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585" yWindow="-15" windowWidth="12630" windowHeight="12345" tabRatio="957"/>
  </bookViews>
  <sheets>
    <sheet name="FRONTPAGE" sheetId="983" r:id="rId1"/>
    <sheet name="Index" sheetId="428" r:id="rId2"/>
    <sheet name="Income Statement" sheetId="901" r:id="rId3"/>
    <sheet name="Core Bank" sheetId="965" r:id="rId4"/>
    <sheet name="Commercial Bank - Italy" sheetId="903" r:id="rId5"/>
    <sheet name="Commercial Bank - Germany" sheetId="943" r:id="rId6"/>
    <sheet name="Commercial Bank - Austria" sheetId="967" r:id="rId7"/>
    <sheet name="CIB" sheetId="968" r:id="rId8"/>
    <sheet name="CIB Managerial Data" sheetId="937" r:id="rId9"/>
    <sheet name="Poland" sheetId="981" r:id="rId10"/>
    <sheet name="Asset Management" sheetId="919" r:id="rId11"/>
    <sheet name="Asset Gathering" sheetId="970" r:id="rId12"/>
    <sheet name="GBS – CC – Elisions" sheetId="985" r:id="rId13"/>
    <sheet name="CEE" sheetId="980" r:id="rId14"/>
    <sheet name="CEE - Bosnia" sheetId="948" r:id="rId15"/>
    <sheet name="CEE - Bulgaria" sheetId="972" r:id="rId16"/>
    <sheet name="CEE - Croatia" sheetId="973" r:id="rId17"/>
    <sheet name="CEE - Czech Republic &amp; Slovakia" sheetId="974" r:id="rId18"/>
    <sheet name="CEE - Hungary" sheetId="975" r:id="rId19"/>
    <sheet name="CEE - Romania" sheetId="976" r:id="rId20"/>
    <sheet name="CEE - Russia" sheetId="977" r:id="rId21"/>
    <sheet name="CEE - Serbia" sheetId="978" r:id="rId22"/>
    <sheet name="CEE - Slovenia" sheetId="979" r:id="rId23"/>
    <sheet name="Non-Core" sheetId="971" r:id="rId24"/>
  </sheets>
  <definedNames>
    <definedName name="_xlnm.Print_Area" localSheetId="11">'Asset Gathering'!$A$1:$F$38</definedName>
    <definedName name="_xlnm.Print_Area" localSheetId="10">'Asset Management'!$A$1:$F$51</definedName>
    <definedName name="_xlnm.Print_Area" localSheetId="13">CEE!$A$1:$F$39</definedName>
    <definedName name="_xlnm.Print_Area" localSheetId="14">'CEE - Bosnia'!$A$1:$F$39</definedName>
    <definedName name="_xlnm.Print_Area" localSheetId="15">'CEE - Bulgaria'!$A$1:$F$39</definedName>
    <definedName name="_xlnm.Print_Area" localSheetId="16">'CEE - Croatia'!$A$1:$F$39</definedName>
    <definedName name="_xlnm.Print_Area" localSheetId="17">'CEE - Czech Republic &amp; Slovakia'!$A$1:$F$39</definedName>
    <definedName name="_xlnm.Print_Area" localSheetId="18">'CEE - Hungary'!$A$1:$F$39</definedName>
    <definedName name="_xlnm.Print_Area" localSheetId="19">'CEE - Romania'!$A$1:$F$39</definedName>
    <definedName name="_xlnm.Print_Area" localSheetId="20">'CEE - Russia'!$A$1:$F$39</definedName>
    <definedName name="_xlnm.Print_Area" localSheetId="21">'CEE - Serbia'!$A$1:$F$39</definedName>
    <definedName name="_xlnm.Print_Area" localSheetId="22">'CEE - Slovenia'!$A$1:$F$39</definedName>
    <definedName name="_xlnm.Print_Area" localSheetId="7">CIB!$A$1:$F$38</definedName>
    <definedName name="_xlnm.Print_Area" localSheetId="8">'CIB Managerial Data'!$A$1:$F$51</definedName>
    <definedName name="_xlnm.Print_Area" localSheetId="6">'Commercial Bank - Austria'!$A$1:$F$38</definedName>
    <definedName name="_xlnm.Print_Area" localSheetId="5">'Commercial Bank - Germany'!$A$1:$F$38</definedName>
    <definedName name="_xlnm.Print_Area" localSheetId="4">'Commercial Bank - Italy'!$A$1:$F$38</definedName>
    <definedName name="_xlnm.Print_Area" localSheetId="3">'Core Bank'!$A$1:$F$38</definedName>
    <definedName name="_xlnm.Print_Area" localSheetId="0">FRONTPAGE!$A$1:$Y$63</definedName>
    <definedName name="_xlnm.Print_Area" localSheetId="12">'GBS – CC – Elisions'!$A$1:$F$37</definedName>
    <definedName name="_xlnm.Print_Area" localSheetId="2">'Income Statement'!$A$1:$F$46</definedName>
    <definedName name="_xlnm.Print_Area" localSheetId="23">'Non-Core'!$A$1:$F$39</definedName>
    <definedName name="_xlnm.Print_Area" localSheetId="9">Poland!$A$1:$F$39</definedName>
  </definedNames>
  <calcPr calcId="145621"/>
</workbook>
</file>

<file path=xl/calcChain.xml><?xml version="1.0" encoding="utf-8"?>
<calcChain xmlns="http://schemas.openxmlformats.org/spreadsheetml/2006/main">
  <c r="D31" i="974" l="1"/>
  <c r="C31" i="973" l="1"/>
  <c r="E31" i="976"/>
  <c r="E31" i="971"/>
  <c r="D31" i="976"/>
  <c r="D31" i="978"/>
  <c r="D31" i="919"/>
  <c r="E31" i="972"/>
  <c r="E31" i="973"/>
  <c r="E31" i="975"/>
  <c r="E31" i="977"/>
  <c r="E31" i="970"/>
  <c r="C31" i="977"/>
  <c r="C31" i="979"/>
  <c r="F31" i="974"/>
  <c r="C31" i="948"/>
  <c r="D31" i="972"/>
  <c r="D31" i="975"/>
  <c r="F31" i="977"/>
  <c r="C31" i="978"/>
  <c r="D31" i="979"/>
  <c r="E31" i="948"/>
  <c r="D31" i="980"/>
  <c r="C31" i="972"/>
  <c r="F31" i="948"/>
  <c r="E31" i="974"/>
  <c r="D31" i="971"/>
  <c r="D31" i="973"/>
  <c r="C31" i="976"/>
  <c r="F31" i="979"/>
  <c r="C31" i="980"/>
  <c r="D31" i="948"/>
  <c r="D31" i="977"/>
  <c r="F31" i="970"/>
  <c r="C31" i="970"/>
  <c r="C31" i="974"/>
  <c r="C31" i="975"/>
  <c r="E31" i="978"/>
  <c r="E31" i="979"/>
  <c r="F31" i="971"/>
  <c r="C31" i="971"/>
  <c r="D31" i="970"/>
  <c r="F31" i="980"/>
  <c r="F31" i="972"/>
  <c r="F31" i="973"/>
  <c r="F31" i="975"/>
  <c r="F31" i="976"/>
  <c r="F31" i="978"/>
  <c r="E31" i="980"/>
  <c r="E31" i="919"/>
  <c r="C31" i="919"/>
  <c r="F31" i="919"/>
  <c r="D31" i="981" l="1"/>
  <c r="E31" i="981"/>
  <c r="F31" i="981"/>
  <c r="C31" i="981"/>
  <c r="C31" i="968" l="1"/>
  <c r="D31" i="903"/>
  <c r="C31" i="967"/>
  <c r="E31" i="967"/>
  <c r="D31" i="968"/>
  <c r="D31" i="967"/>
  <c r="F31" i="968"/>
  <c r="E31" i="903"/>
  <c r="C31" i="903"/>
  <c r="C31" i="943"/>
  <c r="F31" i="967"/>
  <c r="F31" i="903"/>
  <c r="F31" i="943"/>
  <c r="D31" i="943"/>
  <c r="E31" i="968"/>
  <c r="E31" i="943"/>
  <c r="C37" i="901" l="1"/>
  <c r="D37" i="901"/>
  <c r="C39" i="901"/>
  <c r="F37" i="901"/>
  <c r="E39" i="901"/>
  <c r="D39" i="901"/>
  <c r="E37" i="901"/>
  <c r="F39" i="901"/>
  <c r="E31" i="965" l="1"/>
  <c r="D31" i="965"/>
  <c r="F31" i="965"/>
  <c r="C31" i="965"/>
</calcChain>
</file>

<file path=xl/sharedStrings.xml><?xml version="1.0" encoding="utf-8"?>
<sst xmlns="http://schemas.openxmlformats.org/spreadsheetml/2006/main" count="936" uniqueCount="108">
  <si>
    <t>CIB</t>
  </si>
  <si>
    <t>CONSOLIDATED INCOME STATEMENT</t>
  </si>
  <si>
    <t>(mln Euro)</t>
  </si>
  <si>
    <t>OTHER FIGURES</t>
  </si>
  <si>
    <t>INCOME STATEMENT</t>
  </si>
  <si>
    <t>CEE Division</t>
  </si>
  <si>
    <t>Asset Management</t>
  </si>
  <si>
    <t>Asset Gathering</t>
  </si>
  <si>
    <t>Financing &amp; Advisory (F&amp;A)</t>
  </si>
  <si>
    <t>Global Transaction Business (GTB)</t>
  </si>
  <si>
    <t>Markets</t>
  </si>
  <si>
    <r>
      <t xml:space="preserve">CIB Division - </t>
    </r>
    <r>
      <rPr>
        <b/>
        <sz val="14"/>
        <color indexed="9"/>
        <rFont val="Arial"/>
        <family val="2"/>
      </rPr>
      <t>Additional Disclosure (managerial figures)</t>
    </r>
  </si>
  <si>
    <t>CONSOLIDATED ACCOUNTS</t>
  </si>
  <si>
    <t>Consolidated Income Statements</t>
  </si>
  <si>
    <t>CONTRIBUTION OF DIVISIONS TO GROUP RESULTS</t>
  </si>
  <si>
    <t xml:space="preserve">        CEE Countries</t>
  </si>
  <si>
    <t>Consolidated Income Statement</t>
  </si>
  <si>
    <t>CEE - Bosnia</t>
  </si>
  <si>
    <t>CEE - Bulgaria</t>
  </si>
  <si>
    <t>CEE - Croatia</t>
  </si>
  <si>
    <t>CEE - Hungary</t>
  </si>
  <si>
    <t>CEE - Romania</t>
  </si>
  <si>
    <t>CEE - Russia</t>
  </si>
  <si>
    <t>CEE - Serbia</t>
  </si>
  <si>
    <t>CEE - Slovenia</t>
  </si>
  <si>
    <t>Poland</t>
  </si>
  <si>
    <t>Financing &amp; Advisory (F&amp;A) Italy</t>
  </si>
  <si>
    <t>Financing &amp; Advisory (F&amp;A) Germany</t>
  </si>
  <si>
    <t>Financing &amp; Advisory (F&amp;A) Austria</t>
  </si>
  <si>
    <t>CIB Other</t>
  </si>
  <si>
    <t>TOTAL REVENUES CIB</t>
  </si>
  <si>
    <t>TOTAL COSTS CIB</t>
  </si>
  <si>
    <t>TOTAL LOAN LOSS PROVISIONS CIB</t>
  </si>
  <si>
    <t>TOTAL NET OPERATING PROFIT CIB</t>
  </si>
  <si>
    <t>Q1</t>
  </si>
  <si>
    <t>CIB Managerial Data</t>
  </si>
  <si>
    <t>Commercial Bank Italy</t>
  </si>
  <si>
    <t>Commercial Bank Germany</t>
  </si>
  <si>
    <t>Commercial Bank Austria</t>
  </si>
  <si>
    <t>Commercial Bank - Austria</t>
  </si>
  <si>
    <t>Commercial Bank - Germany</t>
  </si>
  <si>
    <t>Commercial Bank - Italy</t>
  </si>
  <si>
    <t>Non-Core</t>
  </si>
  <si>
    <t>Core Bank</t>
  </si>
  <si>
    <t>Q2</t>
  </si>
  <si>
    <t>2014</t>
  </si>
  <si>
    <t>Q3</t>
  </si>
  <si>
    <t>Q4</t>
  </si>
  <si>
    <t>Net interest</t>
  </si>
  <si>
    <t>Dividends and other income from equity investments</t>
  </si>
  <si>
    <t>Net fees and commissions</t>
  </si>
  <si>
    <t>Net trading income</t>
  </si>
  <si>
    <t>Net other expenses/income</t>
  </si>
  <si>
    <t>OPERATING INCOME</t>
  </si>
  <si>
    <t>Payroll costs</t>
  </si>
  <si>
    <t>Other administrative expenses</t>
  </si>
  <si>
    <t>Recovery of expenses</t>
  </si>
  <si>
    <t>Amortisation &amp; depreciation</t>
  </si>
  <si>
    <t xml:space="preserve">      Operating costs</t>
  </si>
  <si>
    <t>OPERATING PROFIT</t>
  </si>
  <si>
    <t>Net write-downs of loans</t>
  </si>
  <si>
    <t>NET OPERATING PROFIT</t>
  </si>
  <si>
    <t>Integration costs</t>
  </si>
  <si>
    <t>Net income from investments</t>
  </si>
  <si>
    <t>PROFIT BEFORE TAX</t>
  </si>
  <si>
    <t>Income tax for the period</t>
  </si>
  <si>
    <t>Profit (Loss) from non-current assets held for sale, after tax</t>
  </si>
  <si>
    <t>PROFIT (LOSS) FOR THE PERIOD</t>
  </si>
  <si>
    <t>Minorities</t>
  </si>
  <si>
    <t>NET PROFIT ATTRIBUTABLE TO THE GROUP BEFORE PPA</t>
  </si>
  <si>
    <t>Purchase Price Allocation effect</t>
  </si>
  <si>
    <t>Goodwill impairment</t>
  </si>
  <si>
    <t>Cost  income ratio</t>
  </si>
  <si>
    <t>Cost of Risk (LLP annualized on Avg Loans) in basis points</t>
  </si>
  <si>
    <t>Tax rate</t>
  </si>
  <si>
    <t>Total Customer Loans</t>
  </si>
  <si>
    <t>FTEs (eop, 100%)</t>
  </si>
  <si>
    <t>Branches</t>
  </si>
  <si>
    <t xml:space="preserve">INCOME STATEMENT RATIOS </t>
  </si>
  <si>
    <t>VOLUMES</t>
  </si>
  <si>
    <t>Total Customer Deposits (incl. securities in issue)</t>
  </si>
  <si>
    <t>Italy</t>
  </si>
  <si>
    <t>CEE</t>
  </si>
  <si>
    <t>1Q</t>
  </si>
  <si>
    <t>2Q</t>
  </si>
  <si>
    <t>3Q</t>
  </si>
  <si>
    <t>4Q</t>
  </si>
  <si>
    <t>ASSETS UNDER MANAGEMENT (bn)</t>
  </si>
  <si>
    <t>USA</t>
  </si>
  <si>
    <t>International</t>
  </si>
  <si>
    <t xml:space="preserve">Germany </t>
  </si>
  <si>
    <t>Pioneer Austria (BACA)</t>
  </si>
  <si>
    <t>India</t>
  </si>
  <si>
    <t>Asia</t>
  </si>
  <si>
    <t>Russia</t>
  </si>
  <si>
    <t>Total</t>
  </si>
  <si>
    <t>CEE - Czech Republic &amp; Slovakia</t>
  </si>
  <si>
    <t>RWA CIB</t>
  </si>
  <si>
    <t>Total RWA End of Period</t>
  </si>
  <si>
    <t>Figures could be slightly different from financial report and presentation due to roundings</t>
  </si>
  <si>
    <t>GBS – CC – Elisions</t>
  </si>
  <si>
    <t>n.a.</t>
  </si>
  <si>
    <t>CONSOLIDATED PROFIT</t>
  </si>
  <si>
    <t>Other Charges &amp; Provisions</t>
  </si>
  <si>
    <t>o/w Systemic Charges</t>
  </si>
  <si>
    <t>13-21</t>
  </si>
  <si>
    <t>2014 GROUP RESULTS</t>
  </si>
  <si>
    <t>2014 GROUP RESULTS ─ DIVISIONAL DATA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</si>
</sst>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,"/>
    <numFmt numFmtId="165" formatCode="0.0%"/>
    <numFmt numFmtId="166" formatCode="_-[$€]\ * #,##0.00_-;\-[$€]\ * #,##0.00_-;_-[$€]\ * &quot;-&quot;??_-;_-@_-"/>
    <numFmt numFmtId="167" formatCode="[$-410]d\-mmm\-yy;@"/>
    <numFmt numFmtId="168" formatCode="mmm\-\y\y"/>
  </numFmts>
  <fonts count="45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vertAlign val="superscript"/>
      <sz val="6.75"/>
      <color indexed="18"/>
      <name val="Arial"/>
      <family val="2"/>
    </font>
    <font>
      <vertAlign val="superscript"/>
      <sz val="9"/>
      <color indexed="18"/>
      <name val="Arial"/>
      <family val="2"/>
    </font>
    <font>
      <vertAlign val="superscript"/>
      <sz val="6.75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9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sz val="30"/>
      <name val="Arial"/>
      <family val="2"/>
    </font>
    <font>
      <b/>
      <sz val="30"/>
      <color rgb="FFFF0000"/>
      <name val="Wingdings"/>
      <charset val="2"/>
    </font>
    <font>
      <b/>
      <sz val="30"/>
      <color rgb="FFFF0000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1"/>
      <name val="Centennial 45 Light"/>
    </font>
    <font>
      <sz val="11"/>
      <color theme="1"/>
      <name val="Calibri"/>
      <family val="2"/>
      <scheme val="minor"/>
    </font>
    <font>
      <b/>
      <sz val="11"/>
      <name val="Centennial 45 Light"/>
    </font>
    <font>
      <sz val="18"/>
      <name val="Arial"/>
      <family val="2"/>
    </font>
    <font>
      <b/>
      <sz val="9"/>
      <color rgb="FF00008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001A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 style="dashed">
        <color indexed="10"/>
      </top>
      <bottom style="dashed">
        <color indexed="1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</borders>
  <cellStyleXfs count="4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23" fillId="3" borderId="3">
      <alignment horizontal="center" vertical="center" wrapText="1" shrinkToFit="1"/>
    </xf>
    <xf numFmtId="3" fontId="40" fillId="0" borderId="4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" fontId="42" fillId="0" borderId="5"/>
    <xf numFmtId="43" fontId="4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Fill="1" applyBorder="1" applyAlignment="1" applyProtection="1">
      <alignment horizontal="left" vertical="center" indent="1"/>
    </xf>
    <xf numFmtId="0" fontId="0" fillId="0" borderId="0" xfId="0" applyProtection="1"/>
    <xf numFmtId="0" fontId="7" fillId="0" borderId="0" xfId="0" applyFont="1" applyProtection="1"/>
    <xf numFmtId="0" fontId="0" fillId="0" borderId="0" xfId="0" applyAlignment="1" applyProtection="1">
      <alignment horizontal="center"/>
    </xf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Alignment="1" applyProtection="1">
      <alignment horizontal="center"/>
    </xf>
    <xf numFmtId="0" fontId="10" fillId="0" borderId="0" xfId="0" applyFont="1"/>
    <xf numFmtId="0" fontId="14" fillId="0" borderId="0" xfId="0" applyFont="1" applyFill="1" applyBorder="1" applyProtection="1"/>
    <xf numFmtId="0" fontId="12" fillId="0" borderId="0" xfId="0" applyFont="1" applyBorder="1" applyAlignment="1" applyProtection="1">
      <alignment horizontal="center"/>
    </xf>
    <xf numFmtId="0" fontId="10" fillId="2" borderId="0" xfId="0" applyFont="1" applyFill="1" applyProtection="1"/>
    <xf numFmtId="0" fontId="15" fillId="2" borderId="0" xfId="0" applyFont="1" applyFill="1" applyBorder="1" applyProtection="1"/>
    <xf numFmtId="0" fontId="11" fillId="2" borderId="0" xfId="0" applyFont="1" applyFill="1" applyProtection="1"/>
    <xf numFmtId="0" fontId="11" fillId="0" borderId="0" xfId="0" applyFont="1" applyFill="1" applyProtection="1"/>
    <xf numFmtId="0" fontId="16" fillId="0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13" fillId="0" borderId="0" xfId="0" applyFont="1" applyProtection="1"/>
    <xf numFmtId="0" fontId="17" fillId="0" borderId="0" xfId="0" applyFont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/>
    <xf numFmtId="0" fontId="17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wrapText="1"/>
    </xf>
    <xf numFmtId="164" fontId="1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165" fontId="17" fillId="0" borderId="0" xfId="9" applyNumberFormat="1" applyFont="1" applyFill="1" applyBorder="1" applyAlignment="1" applyProtection="1">
      <alignment horizontal="center" vertical="center"/>
    </xf>
    <xf numFmtId="1" fontId="17" fillId="0" borderId="0" xfId="9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center"/>
    </xf>
    <xf numFmtId="164" fontId="2" fillId="0" borderId="0" xfId="1" applyNumberFormat="1" applyProtection="1"/>
    <xf numFmtId="0" fontId="17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/>
    <xf numFmtId="0" fontId="20" fillId="0" borderId="0" xfId="0" applyFont="1" applyFill="1" applyBorder="1" applyProtection="1"/>
    <xf numFmtId="0" fontId="12" fillId="0" borderId="0" xfId="0" applyFont="1" applyFill="1" applyBorder="1" applyProtection="1"/>
    <xf numFmtId="0" fontId="21" fillId="0" borderId="1" xfId="0" applyFont="1" applyFill="1" applyBorder="1" applyAlignment="1" applyProtection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2" xfId="0" applyFont="1" applyFill="1" applyBorder="1"/>
    <xf numFmtId="0" fontId="29" fillId="0" borderId="0" xfId="0" applyFont="1" applyBorder="1"/>
    <xf numFmtId="0" fontId="0" fillId="0" borderId="0" xfId="0" applyBorder="1"/>
    <xf numFmtId="0" fontId="30" fillId="0" borderId="0" xfId="0" applyFont="1"/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/>
    <xf numFmtId="0" fontId="5" fillId="0" borderId="0" xfId="0" applyFont="1"/>
    <xf numFmtId="0" fontId="24" fillId="0" borderId="2" xfId="0" applyFont="1" applyFill="1" applyBorder="1"/>
    <xf numFmtId="0" fontId="32" fillId="0" borderId="2" xfId="0" applyFont="1" applyFill="1" applyBorder="1"/>
    <xf numFmtId="0" fontId="5" fillId="0" borderId="0" xfId="0" applyFont="1" applyBorder="1"/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5" applyFont="1" applyAlignment="1" applyProtection="1">
      <alignment horizontal="left" vertical="center" indent="1"/>
    </xf>
    <xf numFmtId="0" fontId="31" fillId="0" borderId="0" xfId="5" applyFont="1" applyAlignment="1" applyProtection="1"/>
    <xf numFmtId="3" fontId="16" fillId="0" borderId="0" xfId="0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 indent="1"/>
    </xf>
    <xf numFmtId="0" fontId="16" fillId="0" borderId="0" xfId="0" applyFont="1" applyBorder="1" applyAlignment="1" applyProtection="1">
      <alignment vertical="center"/>
    </xf>
    <xf numFmtId="0" fontId="5" fillId="0" borderId="0" xfId="0" applyFont="1" applyProtection="1"/>
    <xf numFmtId="0" fontId="33" fillId="0" borderId="0" xfId="0" applyFont="1" applyProtection="1"/>
    <xf numFmtId="0" fontId="33" fillId="0" borderId="0" xfId="0" applyFont="1"/>
    <xf numFmtId="0" fontId="31" fillId="0" borderId="0" xfId="0" applyFont="1" applyAlignment="1">
      <alignment horizontal="right" vertical="center"/>
    </xf>
    <xf numFmtId="3" fontId="17" fillId="4" borderId="0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/>
    </xf>
    <xf numFmtId="3" fontId="2" fillId="0" borderId="0" xfId="0" applyNumberFormat="1" applyFont="1" applyProtection="1"/>
    <xf numFmtId="0" fontId="1" fillId="5" borderId="0" xfId="12" applyFill="1" applyBorder="1"/>
    <xf numFmtId="0" fontId="1" fillId="6" borderId="0" xfId="12" applyFill="1"/>
    <xf numFmtId="0" fontId="34" fillId="6" borderId="0" xfId="12" applyFont="1" applyFill="1" applyBorder="1" applyAlignment="1">
      <alignment horizontal="left" vertical="center" wrapText="1"/>
    </xf>
    <xf numFmtId="0" fontId="35" fillId="6" borderId="0" xfId="12" applyFont="1" applyFill="1"/>
    <xf numFmtId="0" fontId="36" fillId="6" borderId="0" xfId="12" applyFont="1" applyFill="1"/>
    <xf numFmtId="0" fontId="37" fillId="6" borderId="0" xfId="12" applyFont="1" applyFill="1"/>
    <xf numFmtId="167" fontId="39" fillId="6" borderId="0" xfId="12" applyNumberFormat="1" applyFont="1" applyFill="1" applyAlignment="1">
      <alignment horizontal="left"/>
    </xf>
    <xf numFmtId="168" fontId="1" fillId="6" borderId="0" xfId="12" applyNumberFormat="1" applyFill="1"/>
    <xf numFmtId="0" fontId="13" fillId="0" borderId="0" xfId="0" applyFont="1" applyFill="1" applyProtection="1"/>
    <xf numFmtId="0" fontId="12" fillId="0" borderId="0" xfId="0" applyFont="1" applyFill="1" applyAlignment="1" applyProtection="1">
      <alignment horizontal="center"/>
    </xf>
    <xf numFmtId="0" fontId="13" fillId="0" borderId="0" xfId="0" applyFont="1" applyFill="1"/>
    <xf numFmtId="0" fontId="13" fillId="0" borderId="0" xfId="0" applyFont="1" applyBorder="1" applyProtection="1"/>
    <xf numFmtId="0" fontId="13" fillId="0" borderId="0" xfId="0" applyFont="1" applyBorder="1"/>
    <xf numFmtId="3" fontId="11" fillId="0" borderId="0" xfId="0" applyNumberFormat="1" applyFont="1" applyAlignment="1" applyProtection="1">
      <alignment horizontal="center"/>
    </xf>
    <xf numFmtId="0" fontId="44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 indent="2"/>
    </xf>
    <xf numFmtId="3" fontId="16" fillId="4" borderId="0" xfId="0" applyNumberFormat="1" applyFont="1" applyFill="1" applyBorder="1" applyAlignment="1" applyProtection="1">
      <alignment horizontal="center" vertical="center"/>
    </xf>
    <xf numFmtId="0" fontId="27" fillId="4" borderId="0" xfId="12" applyFont="1" applyFill="1" applyAlignment="1">
      <alignment horizontal="left" vertical="center" wrapText="1"/>
    </xf>
    <xf numFmtId="0" fontId="34" fillId="6" borderId="0" xfId="12" applyFont="1" applyFill="1" applyBorder="1" applyAlignment="1">
      <alignment horizontal="left" vertical="center" wrapText="1"/>
    </xf>
    <xf numFmtId="0" fontId="34" fillId="6" borderId="7" xfId="12" applyFont="1" applyFill="1" applyBorder="1" applyAlignment="1">
      <alignment horizontal="left" vertical="center" wrapText="1"/>
    </xf>
    <xf numFmtId="0" fontId="38" fillId="6" borderId="0" xfId="12" applyFont="1" applyFill="1" applyAlignment="1">
      <alignment horizontal="left" vertical="center" wrapText="1"/>
    </xf>
    <xf numFmtId="0" fontId="43" fillId="6" borderId="6" xfId="12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center" vertical="center"/>
    </xf>
  </cellXfs>
  <cellStyles count="43">
    <cellStyle name="Collegamento ipertestuale" xfId="5" builtinId="8"/>
    <cellStyle name="colonne2" xfId="13"/>
    <cellStyle name="Comma 2" xfId="2"/>
    <cellStyle name="Comma 2 2" xfId="3"/>
    <cellStyle name="Comma 3" xfId="42"/>
    <cellStyle name="conti" xfId="14"/>
    <cellStyle name="Euro" xfId="4"/>
    <cellStyle name="Migliaia" xfId="1" builtinId="3"/>
    <cellStyle name="Normal 2" xfId="6"/>
    <cellStyle name="Normal 2 2" xfId="7"/>
    <cellStyle name="Normal 2 3" xfId="15"/>
    <cellStyle name="Normal 2 4" xfId="16"/>
    <cellStyle name="Normal 2 5" xfId="17"/>
    <cellStyle name="Normal 2_BOOK DIVISIONAL DATA BASE" xfId="8"/>
    <cellStyle name="Normal 3" xfId="12"/>
    <cellStyle name="Normal 3 10" xfId="18"/>
    <cellStyle name="Normal 3 11" xfId="19"/>
    <cellStyle name="Normal 3 12" xfId="20"/>
    <cellStyle name="Normal 3 13" xfId="21"/>
    <cellStyle name="Normal 3 14" xfId="22"/>
    <cellStyle name="Normal 3 2" xfId="23"/>
    <cellStyle name="Normal 3 3" xfId="24"/>
    <cellStyle name="Normal 3 4" xfId="25"/>
    <cellStyle name="Normal 3 5" xfId="26"/>
    <cellStyle name="Normal 3 6" xfId="27"/>
    <cellStyle name="Normal 3 7" xfId="28"/>
    <cellStyle name="Normal 3 8" xfId="29"/>
    <cellStyle name="Normal 3 9" xfId="30"/>
    <cellStyle name="Normal 4" xfId="31"/>
    <cellStyle name="Normale" xfId="0" builtinId="0"/>
    <cellStyle name="Normale 2" xfId="32"/>
    <cellStyle name="Normale 2 2" xfId="33"/>
    <cellStyle name="Normale 2 3" xfId="34"/>
    <cellStyle name="Normale 3" xfId="35"/>
    <cellStyle name="Normale 3 2" xfId="36"/>
    <cellStyle name="Normale 4" xfId="37"/>
    <cellStyle name="Normale 5" xfId="38"/>
    <cellStyle name="Normale 6" xfId="39"/>
    <cellStyle name="Percent 2" xfId="10"/>
    <cellStyle name="Percent 2 2" xfId="11"/>
    <cellStyle name="Percentuale" xfId="9" builtinId="5"/>
    <cellStyle name="Percentuale 2" xfId="40"/>
    <cellStyle name="voci" xfId="41"/>
  </cellStyles>
  <dxfs count="0"/>
  <tableStyles count="0" defaultTableStyle="TableStyleMedium9" defaultPivotStyle="PivotStyleLight16"/>
  <colors>
    <mruColors>
      <color rgb="FFC0C0C0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34639</xdr:colOff>
      <xdr:row>46</xdr:row>
      <xdr:rowOff>51954</xdr:rowOff>
    </xdr:from>
    <xdr:to>
      <xdr:col>0</xdr:col>
      <xdr:colOff>1233669</xdr:colOff>
      <xdr:row>60</xdr:row>
      <xdr:rowOff>121227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39" y="8376804"/>
          <a:ext cx="1199030" cy="2733675"/>
        </a:xfrm>
        <a:prstGeom prst="rect">
          <a:avLst/>
        </a:prstGeom>
      </xdr:spPr>
    </xdr:pic>
    <xdr:clientData/>
  </xdr:twoCellAnchor>
  <xdr:twoCellAnchor editAs="oneCell">
    <xdr:from>
      <xdr:col>2</xdr:col>
      <xdr:colOff>121227</xdr:colOff>
      <xdr:row>0</xdr:row>
      <xdr:rowOff>207820</xdr:rowOff>
    </xdr:from>
    <xdr:to>
      <xdr:col>12</xdr:col>
      <xdr:colOff>51954</xdr:colOff>
      <xdr:row>12</xdr:row>
      <xdr:rowOff>89660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947011" y="-2128600"/>
          <a:ext cx="1509749" cy="6182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76200</xdr:rowOff>
    </xdr:from>
    <xdr:to>
      <xdr:col>2</xdr:col>
      <xdr:colOff>114300</xdr:colOff>
      <xdr:row>10</xdr:row>
      <xdr:rowOff>190500</xdr:rowOff>
    </xdr:to>
    <xdr:pic>
      <xdr:nvPicPr>
        <xdr:cNvPr id="114371" name="Picture 3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17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76200</xdr:rowOff>
    </xdr:from>
    <xdr:to>
      <xdr:col>2</xdr:col>
      <xdr:colOff>114300</xdr:colOff>
      <xdr:row>16</xdr:row>
      <xdr:rowOff>190500</xdr:rowOff>
    </xdr:to>
    <xdr:pic>
      <xdr:nvPicPr>
        <xdr:cNvPr id="114372" name="Picture 4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6005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66675</xdr:rowOff>
    </xdr:from>
    <xdr:to>
      <xdr:col>2</xdr:col>
      <xdr:colOff>123825</xdr:colOff>
      <xdr:row>4</xdr:row>
      <xdr:rowOff>180975</xdr:rowOff>
    </xdr:to>
    <xdr:pic>
      <xdr:nvPicPr>
        <xdr:cNvPr id="114374" name="Picture 12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47725"/>
          <a:ext cx="1238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180975</xdr:colOff>
      <xdr:row>18</xdr:row>
      <xdr:rowOff>85725</xdr:rowOff>
    </xdr:from>
    <xdr:to>
      <xdr:col>2</xdr:col>
      <xdr:colOff>266700</xdr:colOff>
      <xdr:row>18</xdr:row>
      <xdr:rowOff>171450</xdr:rowOff>
    </xdr:to>
    <xdr:pic>
      <xdr:nvPicPr>
        <xdr:cNvPr id="114375" name="Picture 28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086350"/>
          <a:ext cx="857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15</xdr:row>
      <xdr:rowOff>57150</xdr:rowOff>
    </xdr:from>
    <xdr:to>
      <xdr:col>2</xdr:col>
      <xdr:colOff>114300</xdr:colOff>
      <xdr:row>15</xdr:row>
      <xdr:rowOff>171450</xdr:rowOff>
    </xdr:to>
    <xdr:pic>
      <xdr:nvPicPr>
        <xdr:cNvPr id="114376" name="Picture 31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3434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</xdr:row>
      <xdr:rowOff>76200</xdr:rowOff>
    </xdr:from>
    <xdr:to>
      <xdr:col>2</xdr:col>
      <xdr:colOff>114300</xdr:colOff>
      <xdr:row>9</xdr:row>
      <xdr:rowOff>190500</xdr:rowOff>
    </xdr:to>
    <xdr:pic>
      <xdr:nvPicPr>
        <xdr:cNvPr id="114377" name="Picture 32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933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18</xdr:row>
      <xdr:rowOff>85725</xdr:rowOff>
    </xdr:from>
    <xdr:to>
      <xdr:col>2</xdr:col>
      <xdr:colOff>266700</xdr:colOff>
      <xdr:row>18</xdr:row>
      <xdr:rowOff>171450</xdr:rowOff>
    </xdr:to>
    <xdr:pic>
      <xdr:nvPicPr>
        <xdr:cNvPr id="114378" name="Picture 33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086350"/>
          <a:ext cx="857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76200</xdr:rowOff>
    </xdr:from>
    <xdr:to>
      <xdr:col>2</xdr:col>
      <xdr:colOff>114300</xdr:colOff>
      <xdr:row>10</xdr:row>
      <xdr:rowOff>190500</xdr:rowOff>
    </xdr:to>
    <xdr:pic>
      <xdr:nvPicPr>
        <xdr:cNvPr id="114382" name="Picture 39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17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76200</xdr:rowOff>
    </xdr:from>
    <xdr:to>
      <xdr:col>2</xdr:col>
      <xdr:colOff>114300</xdr:colOff>
      <xdr:row>13</xdr:row>
      <xdr:rowOff>190500</xdr:rowOff>
    </xdr:to>
    <xdr:pic>
      <xdr:nvPicPr>
        <xdr:cNvPr id="114383" name="Picture 40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886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76200</xdr:rowOff>
    </xdr:from>
    <xdr:to>
      <xdr:col>2</xdr:col>
      <xdr:colOff>114300</xdr:colOff>
      <xdr:row>17</xdr:row>
      <xdr:rowOff>190500</xdr:rowOff>
    </xdr:to>
    <xdr:pic>
      <xdr:nvPicPr>
        <xdr:cNvPr id="114384" name="Picture 41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838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18</xdr:row>
      <xdr:rowOff>85725</xdr:rowOff>
    </xdr:from>
    <xdr:to>
      <xdr:col>2</xdr:col>
      <xdr:colOff>266700</xdr:colOff>
      <xdr:row>18</xdr:row>
      <xdr:rowOff>171450</xdr:rowOff>
    </xdr:to>
    <xdr:pic>
      <xdr:nvPicPr>
        <xdr:cNvPr id="114385" name="Picture 42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086350"/>
          <a:ext cx="857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66675</xdr:rowOff>
    </xdr:from>
    <xdr:to>
      <xdr:col>2</xdr:col>
      <xdr:colOff>123825</xdr:colOff>
      <xdr:row>4</xdr:row>
      <xdr:rowOff>180975</xdr:rowOff>
    </xdr:to>
    <xdr:pic>
      <xdr:nvPicPr>
        <xdr:cNvPr id="114387" name="Picture 45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47725"/>
          <a:ext cx="1238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12</xdr:row>
      <xdr:rowOff>57150</xdr:rowOff>
    </xdr:from>
    <xdr:to>
      <xdr:col>2</xdr:col>
      <xdr:colOff>114300</xdr:colOff>
      <xdr:row>12</xdr:row>
      <xdr:rowOff>171450</xdr:rowOff>
    </xdr:to>
    <xdr:pic>
      <xdr:nvPicPr>
        <xdr:cNvPr id="114388" name="Picture 46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6290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</xdr:row>
      <xdr:rowOff>76200</xdr:rowOff>
    </xdr:from>
    <xdr:to>
      <xdr:col>2</xdr:col>
      <xdr:colOff>114300</xdr:colOff>
      <xdr:row>9</xdr:row>
      <xdr:rowOff>190500</xdr:rowOff>
    </xdr:to>
    <xdr:pic>
      <xdr:nvPicPr>
        <xdr:cNvPr id="114389" name="Picture 47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933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11</xdr:row>
      <xdr:rowOff>66675</xdr:rowOff>
    </xdr:from>
    <xdr:to>
      <xdr:col>2</xdr:col>
      <xdr:colOff>114300</xdr:colOff>
      <xdr:row>11</xdr:row>
      <xdr:rowOff>180975</xdr:rowOff>
    </xdr:to>
    <xdr:pic>
      <xdr:nvPicPr>
        <xdr:cNvPr id="114391" name="Picture 49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400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14</xdr:row>
      <xdr:rowOff>66675</xdr:rowOff>
    </xdr:from>
    <xdr:to>
      <xdr:col>2</xdr:col>
      <xdr:colOff>114300</xdr:colOff>
      <xdr:row>14</xdr:row>
      <xdr:rowOff>180975</xdr:rowOff>
    </xdr:to>
    <xdr:pic>
      <xdr:nvPicPr>
        <xdr:cNvPr id="114392" name="Picture 50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1148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15</xdr:row>
      <xdr:rowOff>85725</xdr:rowOff>
    </xdr:from>
    <xdr:to>
      <xdr:col>2</xdr:col>
      <xdr:colOff>114300</xdr:colOff>
      <xdr:row>15</xdr:row>
      <xdr:rowOff>200025</xdr:rowOff>
    </xdr:to>
    <xdr:pic>
      <xdr:nvPicPr>
        <xdr:cNvPr id="114393" name="Picture 51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3719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66675</xdr:rowOff>
    </xdr:from>
    <xdr:to>
      <xdr:col>2</xdr:col>
      <xdr:colOff>114300</xdr:colOff>
      <xdr:row>16</xdr:row>
      <xdr:rowOff>180975</xdr:rowOff>
    </xdr:to>
    <xdr:pic>
      <xdr:nvPicPr>
        <xdr:cNvPr id="114394" name="Picture 52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5910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76200</xdr:rowOff>
    </xdr:from>
    <xdr:to>
      <xdr:col>2</xdr:col>
      <xdr:colOff>114300</xdr:colOff>
      <xdr:row>19</xdr:row>
      <xdr:rowOff>190500</xdr:rowOff>
    </xdr:to>
    <xdr:pic>
      <xdr:nvPicPr>
        <xdr:cNvPr id="114397" name="Picture 41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314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66675</xdr:rowOff>
    </xdr:from>
    <xdr:to>
      <xdr:col>2</xdr:col>
      <xdr:colOff>123825</xdr:colOff>
      <xdr:row>5</xdr:row>
      <xdr:rowOff>180975</xdr:rowOff>
    </xdr:to>
    <xdr:pic>
      <xdr:nvPicPr>
        <xdr:cNvPr id="114398" name="Picture 1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3239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66675</xdr:rowOff>
    </xdr:from>
    <xdr:to>
      <xdr:col>2</xdr:col>
      <xdr:colOff>123825</xdr:colOff>
      <xdr:row>5</xdr:row>
      <xdr:rowOff>180975</xdr:rowOff>
    </xdr:to>
    <xdr:pic>
      <xdr:nvPicPr>
        <xdr:cNvPr id="114399" name="Picture 37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3239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Y271"/>
  <sheetViews>
    <sheetView tabSelected="1" topLeftCell="D1" zoomScale="70" zoomScaleNormal="70" zoomScaleSheetLayoutView="80" zoomScalePageLayoutView="55" workbookViewId="0">
      <selection activeCell="D31" sqref="D31:Y31"/>
    </sheetView>
  </sheetViews>
  <sheetFormatPr defaultRowHeight="12.75"/>
  <cols>
    <col min="1" max="1" width="19.85546875" style="73" customWidth="1"/>
    <col min="2" max="3" width="2.7109375" style="73" customWidth="1"/>
    <col min="4" max="7" width="9.140625" style="73"/>
    <col min="8" max="8" width="13.7109375" style="73" customWidth="1"/>
    <col min="9" max="11" width="9.140625" style="73"/>
    <col min="12" max="13" width="13.7109375" style="73" customWidth="1"/>
    <col min="14" max="23" width="9.140625" style="73"/>
    <col min="24" max="24" width="9.140625" style="73" hidden="1" customWidth="1"/>
    <col min="25" max="25" width="9.140625" style="73"/>
    <col min="26" max="26" width="13.42578125" style="73" customWidth="1"/>
    <col min="27" max="27" width="13.7109375" style="73" customWidth="1"/>
    <col min="28" max="43" width="9.140625" style="73"/>
    <col min="44" max="44" width="13.7109375" style="73" customWidth="1"/>
    <col min="45" max="16384" width="9.140625" style="73"/>
  </cols>
  <sheetData>
    <row r="1" spans="1:25" ht="20.25" customHeight="1">
      <c r="A1" s="72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9.9499999999999993" customHeight="1">
      <c r="A2" s="72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idden="1">
      <c r="A3" s="72"/>
    </row>
    <row r="4" spans="1:25" hidden="1">
      <c r="A4" s="72"/>
    </row>
    <row r="5" spans="1:25" ht="12.75" customHeight="1">
      <c r="A5" s="72"/>
    </row>
    <row r="6" spans="1:25" ht="12.75" customHeight="1">
      <c r="A6" s="72"/>
    </row>
    <row r="7" spans="1:25" ht="12.75" customHeight="1">
      <c r="A7" s="72"/>
    </row>
    <row r="8" spans="1:25" ht="12.75" customHeight="1">
      <c r="A8" s="72"/>
    </row>
    <row r="9" spans="1:25" ht="12.75" customHeight="1">
      <c r="A9" s="72"/>
    </row>
    <row r="10" spans="1:25" ht="12.75" customHeight="1">
      <c r="A10" s="72"/>
    </row>
    <row r="11" spans="1:25" ht="12.75" customHeight="1">
      <c r="A11" s="72"/>
    </row>
    <row r="12" spans="1:25" ht="12.75" customHeight="1">
      <c r="A12" s="72"/>
    </row>
    <row r="13" spans="1:25" ht="12.75" customHeight="1">
      <c r="A13" s="72"/>
      <c r="D13" s="75"/>
      <c r="E13" s="76"/>
    </row>
    <row r="14" spans="1:25" ht="12.75" customHeight="1">
      <c r="A14" s="72"/>
    </row>
    <row r="15" spans="1:25" ht="12.75" customHeight="1">
      <c r="A15" s="72"/>
    </row>
    <row r="16" spans="1:25" ht="12.75" customHeight="1">
      <c r="A16" s="72"/>
    </row>
    <row r="17" spans="1:25" ht="12.75" customHeight="1">
      <c r="A17" s="72"/>
    </row>
    <row r="18" spans="1:25" ht="12.75" customHeight="1">
      <c r="A18" s="72"/>
    </row>
    <row r="19" spans="1:25" ht="12.75" customHeight="1">
      <c r="A19" s="72"/>
    </row>
    <row r="20" spans="1:25" ht="12.75" customHeight="1">
      <c r="A20" s="72"/>
    </row>
    <row r="21" spans="1:25" ht="12.75" customHeight="1">
      <c r="A21" s="72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</row>
    <row r="22" spans="1:25" ht="12.75" customHeight="1">
      <c r="A22" s="72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</row>
    <row r="23" spans="1:25" ht="12.75" customHeight="1">
      <c r="A23" s="72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</row>
    <row r="24" spans="1:25" ht="12.75" customHeight="1">
      <c r="A24" s="72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</row>
    <row r="25" spans="1:25" ht="12.75" customHeight="1">
      <c r="A25" s="72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</row>
    <row r="26" spans="1:25" ht="12.75" customHeight="1">
      <c r="A26" s="72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</row>
    <row r="27" spans="1:25" ht="12.75" customHeight="1">
      <c r="A27" s="72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</row>
    <row r="28" spans="1:25" ht="12.75" customHeight="1">
      <c r="A28" s="72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</row>
    <row r="29" spans="1:25" ht="12.75" customHeight="1">
      <c r="A29" s="72"/>
    </row>
    <row r="30" spans="1:25" ht="12.75" customHeight="1" thickBot="1">
      <c r="A30" s="72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</row>
    <row r="31" spans="1:25" ht="88.5" customHeight="1" thickTop="1" thickBot="1">
      <c r="A31" s="72"/>
      <c r="D31" s="91" t="s">
        <v>107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</row>
    <row r="32" spans="1:25" ht="13.5" thickTop="1">
      <c r="A32" s="72"/>
    </row>
    <row r="33" spans="1:25">
      <c r="A33" s="72"/>
    </row>
    <row r="34" spans="1:25">
      <c r="A34" s="72"/>
    </row>
    <row r="35" spans="1:25">
      <c r="A35" s="72"/>
    </row>
    <row r="36" spans="1:25">
      <c r="A36" s="72"/>
    </row>
    <row r="37" spans="1:25">
      <c r="A37" s="72"/>
    </row>
    <row r="38" spans="1:25">
      <c r="A38" s="72"/>
    </row>
    <row r="39" spans="1:25">
      <c r="A39" s="72"/>
    </row>
    <row r="40" spans="1:25">
      <c r="A40" s="72"/>
    </row>
    <row r="41" spans="1:25" ht="26.25">
      <c r="A41" s="72"/>
      <c r="D41" s="77"/>
    </row>
    <row r="42" spans="1:25">
      <c r="A42" s="72"/>
    </row>
    <row r="43" spans="1:25" ht="12.75" customHeight="1">
      <c r="A43" s="7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5">
      <c r="A44" s="7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5">
      <c r="A45" s="7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>
      <c r="A46" s="7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5">
      <c r="A47" s="7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5">
      <c r="A48" s="7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>
      <c r="A49" s="7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>
      <c r="A50" s="7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</row>
    <row r="51" spans="1:25" ht="12.75" customHeight="1">
      <c r="A51" s="72"/>
    </row>
    <row r="52" spans="1:25" ht="12.75" customHeight="1">
      <c r="A52" s="72"/>
    </row>
    <row r="53" spans="1:25" ht="12.75" customHeight="1">
      <c r="A53" s="72"/>
    </row>
    <row r="54" spans="1:25" ht="33" customHeight="1" thickBot="1">
      <c r="A54" s="72"/>
      <c r="D54" s="93" t="s">
        <v>99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</row>
    <row r="55" spans="1:25" ht="13.5" thickTop="1">
      <c r="A55" s="72"/>
    </row>
    <row r="56" spans="1:25">
      <c r="A56" s="72"/>
    </row>
    <row r="57" spans="1:25" ht="23.25">
      <c r="A57" s="72"/>
      <c r="D57" s="78"/>
      <c r="E57" s="79"/>
    </row>
    <row r="58" spans="1:25">
      <c r="A58" s="72"/>
    </row>
    <row r="59" spans="1:25">
      <c r="A59" s="72"/>
    </row>
    <row r="60" spans="1:25">
      <c r="A60" s="72"/>
    </row>
    <row r="61" spans="1:25">
      <c r="A61" s="72"/>
    </row>
    <row r="62" spans="1:25">
      <c r="A62" s="72"/>
    </row>
    <row r="63" spans="1:25">
      <c r="A63" s="72"/>
    </row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8" hidden="1"/>
    <row r="269" hidden="1"/>
    <row r="270" hidden="1"/>
    <row r="271" hidden="1"/>
  </sheetData>
  <mergeCells count="5">
    <mergeCell ref="D21:Y28"/>
    <mergeCell ref="D30:Y30"/>
    <mergeCell ref="D31:Y31"/>
    <mergeCell ref="D43:Y50"/>
    <mergeCell ref="D54:Y54"/>
  </mergeCells>
  <pageMargins left="3.937007874015748E-2" right="3.937007874015748E-2" top="0.19685039370078741" bottom="3.937007874015748E-2" header="0" footer="0"/>
  <pageSetup paperSize="9" scale="6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P20"/>
  <sheetViews>
    <sheetView showGridLines="0" workbookViewId="0"/>
  </sheetViews>
  <sheetFormatPr defaultColWidth="33.7109375" defaultRowHeight="12.75"/>
  <cols>
    <col min="1" max="2" width="3.28515625" customWidth="1"/>
    <col min="3" max="3" width="51" customWidth="1"/>
    <col min="4" max="4" width="6.5703125" customWidth="1"/>
    <col min="5" max="5" width="33.7109375" customWidth="1"/>
    <col min="6" max="6" width="11" customWidth="1"/>
  </cols>
  <sheetData>
    <row r="1" spans="2:16" s="44" customFormat="1" ht="26.25">
      <c r="B1" s="94" t="s">
        <v>106</v>
      </c>
      <c r="C1" s="95"/>
      <c r="D1" s="95"/>
      <c r="E1" s="95"/>
      <c r="F1" s="43"/>
      <c r="G1" s="43"/>
    </row>
    <row r="2" spans="2:16" s="44" customFormat="1" ht="9.75" customHeight="1">
      <c r="B2" s="42"/>
      <c r="C2" s="45"/>
      <c r="D2" s="45"/>
      <c r="E2" s="45"/>
      <c r="F2" s="43"/>
      <c r="G2" s="43"/>
    </row>
    <row r="3" spans="2:16" ht="18.75" customHeight="1" thickBot="1">
      <c r="B3" s="46"/>
      <c r="C3" s="46" t="s">
        <v>12</v>
      </c>
      <c r="D3" s="46"/>
      <c r="E3" s="46"/>
    </row>
    <row r="4" spans="2:16" ht="6.75" customHeight="1" thickTop="1">
      <c r="C4" s="47"/>
      <c r="D4" s="47"/>
      <c r="E4" s="48"/>
    </row>
    <row r="5" spans="2:16" s="49" customFormat="1" ht="18.75" customHeight="1">
      <c r="C5" s="59" t="s">
        <v>13</v>
      </c>
      <c r="D5" s="50"/>
      <c r="E5" s="51">
        <v>1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2:16" s="49" customFormat="1" ht="18.75" customHeight="1">
      <c r="C6" s="59" t="s">
        <v>43</v>
      </c>
      <c r="D6" s="50"/>
      <c r="E6" s="51">
        <v>2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2:16" ht="6.75" customHeight="1">
      <c r="C7" s="60"/>
      <c r="E7" s="53"/>
    </row>
    <row r="8" spans="2:16" ht="18.75" customHeight="1" thickBot="1">
      <c r="B8" s="46"/>
      <c r="C8" s="46" t="s">
        <v>14</v>
      </c>
      <c r="D8" s="54"/>
      <c r="E8" s="55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2:16" ht="6.75" customHeight="1" thickTop="1">
      <c r="C9" s="47"/>
      <c r="D9" s="47"/>
      <c r="E9" s="56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2:16" s="57" customFormat="1" ht="18.75" customHeight="1">
      <c r="C10" s="59" t="s">
        <v>36</v>
      </c>
      <c r="E10" s="58">
        <v>3</v>
      </c>
    </row>
    <row r="11" spans="2:16" s="57" customFormat="1" ht="18.75" customHeight="1">
      <c r="C11" s="59" t="s">
        <v>37</v>
      </c>
      <c r="E11" s="58">
        <v>4</v>
      </c>
    </row>
    <row r="12" spans="2:16" s="57" customFormat="1" ht="18.75" customHeight="1">
      <c r="C12" s="59" t="s">
        <v>38</v>
      </c>
      <c r="E12" s="58">
        <v>5</v>
      </c>
    </row>
    <row r="13" spans="2:16" s="57" customFormat="1" ht="18.75" customHeight="1">
      <c r="C13" s="59" t="s">
        <v>0</v>
      </c>
      <c r="E13" s="58">
        <v>6</v>
      </c>
    </row>
    <row r="14" spans="2:16" s="57" customFormat="1" ht="18.75" customHeight="1">
      <c r="C14" s="59" t="s">
        <v>35</v>
      </c>
      <c r="E14" s="58">
        <v>7</v>
      </c>
    </row>
    <row r="15" spans="2:16" s="57" customFormat="1" ht="18.75" customHeight="1">
      <c r="C15" s="59" t="s">
        <v>25</v>
      </c>
      <c r="E15" s="58">
        <v>8</v>
      </c>
    </row>
    <row r="16" spans="2:16" s="57" customFormat="1" ht="18.75" customHeight="1">
      <c r="C16" s="59" t="s">
        <v>6</v>
      </c>
      <c r="E16" s="58">
        <v>9</v>
      </c>
    </row>
    <row r="17" spans="3:5" s="57" customFormat="1" ht="18.75" customHeight="1">
      <c r="C17" s="59" t="s">
        <v>7</v>
      </c>
      <c r="E17" s="58">
        <v>10</v>
      </c>
    </row>
    <row r="18" spans="3:5" s="57" customFormat="1" ht="18.75" customHeight="1">
      <c r="C18" s="59" t="s">
        <v>5</v>
      </c>
      <c r="E18" s="58">
        <v>12</v>
      </c>
    </row>
    <row r="19" spans="3:5" s="57" customFormat="1" ht="18.75" customHeight="1">
      <c r="C19" s="59" t="s">
        <v>15</v>
      </c>
      <c r="E19" s="68" t="s">
        <v>105</v>
      </c>
    </row>
    <row r="20" spans="3:5" s="57" customFormat="1" ht="18.75" customHeight="1">
      <c r="C20" s="59" t="s">
        <v>42</v>
      </c>
      <c r="E20" s="58">
        <v>22</v>
      </c>
    </row>
  </sheetData>
  <mergeCells count="1">
    <mergeCell ref="B1:E1"/>
  </mergeCells>
  <phoneticPr fontId="22" type="noConversion"/>
  <hyperlinks>
    <hyperlink ref="C5" location="'Income Statement'!A1" display="Consolidated Income Statements"/>
    <hyperlink ref="C11" location="'Commercial Bank - Germany'!Print_Area" display="Commercial Bank Germany"/>
    <hyperlink ref="C14" location="'CIB Managerial Data'!A1" display="CIB Managerial Data"/>
    <hyperlink ref="C18" location="CEE!A1" display="CEE Division"/>
    <hyperlink ref="C12" location="'Commercial Bank - Austria'!Print_Area" display="Commercial Bank Austria"/>
    <hyperlink ref="C13" location="CIB!A1" display="CIB"/>
    <hyperlink ref="C10" location="'Commercial Bank - Italy'!Print_Area" display="Commercial Bank Italy"/>
    <hyperlink ref="C15" location="Poland!A1" display="Poland"/>
    <hyperlink ref="C16" location="'Asset Management'!A1" display="Asset Management"/>
    <hyperlink ref="C17" location="'Asset Gathering'!A1" display="Asset Gathering"/>
    <hyperlink ref="C19" location="'CEE - Bosnia'!Print_Area" display="        CEE Countries"/>
    <hyperlink ref="C6" location="'Core Bank'!Print_Area" display="Core Bank"/>
    <hyperlink ref="C20" location="'Non-Core'!Print_Area" display="Non-Core"/>
  </hyperlinks>
  <pageMargins left="0.17" right="0.17" top="0.17" bottom="0.16" header="0.17" footer="0.16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51"/>
  <sheetViews>
    <sheetView showGridLines="0" zoomScaleNormal="100" workbookViewId="0">
      <pane ySplit="6" topLeftCell="A7" activePane="bottomLeft" state="frozen"/>
      <selection activeCell="I12" sqref="I12"/>
      <selection pane="bottomLeft" activeCell="I12" sqref="I12"/>
    </sheetView>
  </sheetViews>
  <sheetFormatPr defaultRowHeight="12.75"/>
  <cols>
    <col min="1" max="1" width="1" customWidth="1"/>
    <col min="2" max="2" width="49.7109375" customWidth="1"/>
    <col min="3" max="6" width="11.42578125" customWidth="1"/>
  </cols>
  <sheetData>
    <row r="1" spans="1:6" ht="15" customHeight="1">
      <c r="A1" s="3"/>
      <c r="B1" s="4"/>
      <c r="C1" s="3"/>
      <c r="D1" s="3"/>
      <c r="E1" s="3"/>
      <c r="F1" s="3"/>
    </row>
    <row r="2" spans="1:6" ht="30.75" customHeight="1">
      <c r="A2" s="96" t="s">
        <v>16</v>
      </c>
      <c r="B2" s="96"/>
      <c r="C2" s="96"/>
      <c r="D2" s="96"/>
      <c r="E2" s="96"/>
      <c r="F2" s="96"/>
    </row>
    <row r="3" spans="1:6" ht="25.5" customHeight="1">
      <c r="A3" s="3"/>
      <c r="B3" s="3"/>
      <c r="C3" s="3"/>
      <c r="D3" s="3"/>
      <c r="E3" s="3"/>
      <c r="F3" s="3"/>
    </row>
    <row r="4" spans="1:6" ht="12.75" customHeight="1">
      <c r="A4" s="3"/>
      <c r="B4" s="6" t="s">
        <v>1</v>
      </c>
      <c r="C4" s="3"/>
      <c r="D4" s="3"/>
      <c r="E4" s="3"/>
      <c r="F4" s="3"/>
    </row>
    <row r="5" spans="1:6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</row>
    <row r="6" spans="1:6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</row>
    <row r="7" spans="1:6" s="10" customFormat="1" ht="6" customHeight="1">
      <c r="A7" s="13"/>
      <c r="B7" s="14"/>
      <c r="C7" s="15"/>
      <c r="D7" s="15"/>
      <c r="E7" s="15"/>
      <c r="F7" s="15"/>
    </row>
    <row r="8" spans="1:6" s="10" customFormat="1" ht="19.5" customHeight="1">
      <c r="A8" s="7"/>
      <c r="B8" s="17" t="s">
        <v>48</v>
      </c>
      <c r="C8" s="61">
        <v>3076.788</v>
      </c>
      <c r="D8" s="61">
        <v>3179.0740000000001</v>
      </c>
      <c r="E8" s="61">
        <v>3122.2350000000001</v>
      </c>
      <c r="F8" s="61">
        <v>3063.962</v>
      </c>
    </row>
    <row r="9" spans="1:6" s="10" customFormat="1" ht="19.5" customHeight="1">
      <c r="A9" s="7"/>
      <c r="B9" s="17" t="s">
        <v>49</v>
      </c>
      <c r="C9" s="61">
        <v>103.931</v>
      </c>
      <c r="D9" s="61">
        <v>321.202</v>
      </c>
      <c r="E9" s="61">
        <v>177.77</v>
      </c>
      <c r="F9" s="61">
        <v>190.691</v>
      </c>
    </row>
    <row r="10" spans="1:6" s="10" customFormat="1" ht="19.5" customHeight="1">
      <c r="A10" s="7"/>
      <c r="B10" s="17" t="s">
        <v>50</v>
      </c>
      <c r="C10" s="61">
        <v>1889.913</v>
      </c>
      <c r="D10" s="61">
        <v>1963.4580000000001</v>
      </c>
      <c r="E10" s="61">
        <v>1856.259</v>
      </c>
      <c r="F10" s="61">
        <v>1883.2650000000001</v>
      </c>
    </row>
    <row r="11" spans="1:6" s="10" customFormat="1" ht="19.5" customHeight="1">
      <c r="A11" s="7"/>
      <c r="B11" s="17" t="s">
        <v>51</v>
      </c>
      <c r="C11" s="61">
        <v>471.721</v>
      </c>
      <c r="D11" s="61">
        <v>341.84100000000001</v>
      </c>
      <c r="E11" s="61">
        <v>383.452</v>
      </c>
      <c r="F11" s="61">
        <v>338.923</v>
      </c>
    </row>
    <row r="12" spans="1:6" s="10" customFormat="1" ht="19.5" customHeight="1">
      <c r="A12" s="7"/>
      <c r="B12" s="17" t="s">
        <v>52</v>
      </c>
      <c r="C12" s="61">
        <v>45.704999999999998</v>
      </c>
      <c r="D12" s="61">
        <v>-7.11</v>
      </c>
      <c r="E12" s="61">
        <v>21.437999999999999</v>
      </c>
      <c r="F12" s="61">
        <v>127.625</v>
      </c>
    </row>
    <row r="13" spans="1:6" s="22" customFormat="1" ht="19.5" customHeight="1">
      <c r="A13" s="19"/>
      <c r="B13" s="86" t="s">
        <v>53</v>
      </c>
      <c r="C13" s="36">
        <v>5588.058</v>
      </c>
      <c r="D13" s="36">
        <v>5798.4650000000001</v>
      </c>
      <c r="E13" s="36">
        <v>5561.1540000000005</v>
      </c>
      <c r="F13" s="36">
        <v>5604.4660000000003</v>
      </c>
    </row>
    <row r="14" spans="1:6" s="10" customFormat="1" ht="19.5" customHeight="1">
      <c r="A14" s="7"/>
      <c r="B14" s="17" t="s">
        <v>54</v>
      </c>
      <c r="C14" s="61">
        <v>-2086.6179999999999</v>
      </c>
      <c r="D14" s="61">
        <v>-2002.4449999999999</v>
      </c>
      <c r="E14" s="61">
        <v>-2029.779</v>
      </c>
      <c r="F14" s="61">
        <v>-2082.1410000000001</v>
      </c>
    </row>
    <row r="15" spans="1:6" s="10" customFormat="1" ht="19.5" customHeight="1">
      <c r="A15" s="7"/>
      <c r="B15" s="17" t="s">
        <v>55</v>
      </c>
      <c r="C15" s="61">
        <v>-1298.9579999999999</v>
      </c>
      <c r="D15" s="61">
        <v>-1338.914</v>
      </c>
      <c r="E15" s="61">
        <v>-1280.7829999999999</v>
      </c>
      <c r="F15" s="61">
        <v>-1325.4880000000001</v>
      </c>
    </row>
    <row r="16" spans="1:6" s="10" customFormat="1" ht="19.5" customHeight="1">
      <c r="A16" s="7"/>
      <c r="B16" s="17" t="s">
        <v>56</v>
      </c>
      <c r="C16" s="61">
        <v>191.38499999999999</v>
      </c>
      <c r="D16" s="61">
        <v>225.726</v>
      </c>
      <c r="E16" s="61">
        <v>201.73599999999999</v>
      </c>
      <c r="F16" s="61">
        <v>214.774</v>
      </c>
    </row>
    <row r="17" spans="1:6" s="10" customFormat="1" ht="19.5" customHeight="1">
      <c r="A17" s="7"/>
      <c r="B17" s="17" t="s">
        <v>57</v>
      </c>
      <c r="C17" s="61">
        <v>-216.00899999999999</v>
      </c>
      <c r="D17" s="61">
        <v>-220.77</v>
      </c>
      <c r="E17" s="61">
        <v>-219.602</v>
      </c>
      <c r="F17" s="61">
        <v>-239.465</v>
      </c>
    </row>
    <row r="18" spans="1:6" s="22" customFormat="1" ht="19.5" customHeight="1">
      <c r="A18" s="19"/>
      <c r="B18" s="23" t="s">
        <v>58</v>
      </c>
      <c r="C18" s="36">
        <v>-3410.2</v>
      </c>
      <c r="D18" s="36">
        <v>-3336.4029999999998</v>
      </c>
      <c r="E18" s="36">
        <v>-3328.4279999999999</v>
      </c>
      <c r="F18" s="36">
        <v>-3432.32</v>
      </c>
    </row>
    <row r="19" spans="1:6" s="22" customFormat="1" ht="19.5" customHeight="1">
      <c r="A19" s="19"/>
      <c r="B19" s="23" t="s">
        <v>59</v>
      </c>
      <c r="C19" s="36">
        <v>2177.8580000000002</v>
      </c>
      <c r="D19" s="36">
        <v>2462.0619999999999</v>
      </c>
      <c r="E19" s="36">
        <v>2232.7260000000001</v>
      </c>
      <c r="F19" s="36">
        <v>2172.1460000000002</v>
      </c>
    </row>
    <row r="20" spans="1:6" s="10" customFormat="1" ht="19.5" customHeight="1">
      <c r="A20" s="7"/>
      <c r="B20" s="24" t="s">
        <v>60</v>
      </c>
      <c r="C20" s="61">
        <v>-838.37900000000002</v>
      </c>
      <c r="D20" s="61">
        <v>-1003.373</v>
      </c>
      <c r="E20" s="61">
        <v>-753.529</v>
      </c>
      <c r="F20" s="61">
        <v>-1696.7739999999999</v>
      </c>
    </row>
    <row r="21" spans="1:6" s="22" customFormat="1" ht="19.5" customHeight="1">
      <c r="A21" s="19"/>
      <c r="B21" s="23" t="s">
        <v>61</v>
      </c>
      <c r="C21" s="36">
        <v>1339.479</v>
      </c>
      <c r="D21" s="36">
        <v>1458.6890000000001</v>
      </c>
      <c r="E21" s="36">
        <v>1479.1969999999999</v>
      </c>
      <c r="F21" s="36">
        <v>475.37200000000001</v>
      </c>
    </row>
    <row r="22" spans="1:6" s="10" customFormat="1" ht="19.5" customHeight="1">
      <c r="A22" s="7"/>
      <c r="B22" s="17" t="s">
        <v>103</v>
      </c>
      <c r="C22" s="61">
        <v>-123.489</v>
      </c>
      <c r="D22" s="61">
        <v>-232.23500000000001</v>
      </c>
      <c r="E22" s="61">
        <v>-232.25200000000001</v>
      </c>
      <c r="F22" s="61">
        <v>-140.43</v>
      </c>
    </row>
    <row r="23" spans="1:6" s="10" customFormat="1" ht="19.5" customHeight="1">
      <c r="A23" s="7"/>
      <c r="B23" s="87" t="s">
        <v>104</v>
      </c>
      <c r="C23" s="61">
        <v>-109.79300000000001</v>
      </c>
      <c r="D23" s="61">
        <v>-89.358999999999995</v>
      </c>
      <c r="E23" s="61">
        <v>-98.332999999999998</v>
      </c>
      <c r="F23" s="61">
        <v>-83.52</v>
      </c>
    </row>
    <row r="24" spans="1:6" s="10" customFormat="1" ht="19.5" customHeight="1">
      <c r="A24" s="7"/>
      <c r="B24" s="17" t="s">
        <v>62</v>
      </c>
      <c r="C24" s="61">
        <v>-3.504</v>
      </c>
      <c r="D24" s="61">
        <v>-40.201999999999998</v>
      </c>
      <c r="E24" s="61">
        <v>-5.3520000000000003</v>
      </c>
      <c r="F24" s="61">
        <v>28.734999999999999</v>
      </c>
    </row>
    <row r="25" spans="1:6" s="10" customFormat="1" ht="19.5" customHeight="1">
      <c r="A25" s="7"/>
      <c r="B25" s="17" t="s">
        <v>63</v>
      </c>
      <c r="C25" s="61">
        <v>62.453000000000003</v>
      </c>
      <c r="D25" s="61">
        <v>-15.515000000000001</v>
      </c>
      <c r="E25" s="61">
        <v>43.494999999999997</v>
      </c>
      <c r="F25" s="61">
        <v>-3.7530000000000001</v>
      </c>
    </row>
    <row r="26" spans="1:6" s="22" customFormat="1" ht="19.5" customHeight="1">
      <c r="A26" s="19"/>
      <c r="B26" s="23" t="s">
        <v>64</v>
      </c>
      <c r="C26" s="36">
        <v>1274.9390000000001</v>
      </c>
      <c r="D26" s="36">
        <v>1170.7370000000001</v>
      </c>
      <c r="E26" s="36">
        <v>1285.088</v>
      </c>
      <c r="F26" s="36">
        <v>359.92399999999998</v>
      </c>
    </row>
    <row r="27" spans="1:6" s="10" customFormat="1" ht="19.5" customHeight="1">
      <c r="A27" s="7"/>
      <c r="B27" s="17" t="s">
        <v>65</v>
      </c>
      <c r="C27" s="61">
        <v>-408.04599999999999</v>
      </c>
      <c r="D27" s="61">
        <v>-582.49</v>
      </c>
      <c r="E27" s="61">
        <v>-349.53699999999998</v>
      </c>
      <c r="F27" s="61">
        <v>42.747999999999998</v>
      </c>
    </row>
    <row r="28" spans="1:6" s="10" customFormat="1" ht="19.5" customHeight="1">
      <c r="A28" s="7"/>
      <c r="B28" s="17" t="s">
        <v>66</v>
      </c>
      <c r="C28" s="61">
        <v>3.3919999999999999</v>
      </c>
      <c r="D28" s="61">
        <v>-25.535</v>
      </c>
      <c r="E28" s="61">
        <v>-33.351999999999997</v>
      </c>
      <c r="F28" s="61">
        <v>-68.631</v>
      </c>
    </row>
    <row r="29" spans="1:6" s="22" customFormat="1" ht="19.5" customHeight="1">
      <c r="A29" s="19"/>
      <c r="B29" s="23" t="s">
        <v>67</v>
      </c>
      <c r="C29" s="36">
        <v>870.28499999999997</v>
      </c>
      <c r="D29" s="36">
        <v>562.71199999999999</v>
      </c>
      <c r="E29" s="36">
        <v>902.19899999999996</v>
      </c>
      <c r="F29" s="36">
        <v>334.041</v>
      </c>
    </row>
    <row r="30" spans="1:6" s="10" customFormat="1" ht="19.5" customHeight="1">
      <c r="A30" s="7"/>
      <c r="B30" s="17" t="s">
        <v>68</v>
      </c>
      <c r="C30" s="61">
        <v>-83.347999999999999</v>
      </c>
      <c r="D30" s="61">
        <v>-88.9</v>
      </c>
      <c r="E30" s="61">
        <v>-111.744</v>
      </c>
      <c r="F30" s="61">
        <v>-96.206999999999994</v>
      </c>
    </row>
    <row r="31" spans="1:6" s="22" customFormat="1" ht="19.5" customHeight="1">
      <c r="A31" s="19"/>
      <c r="B31" s="23" t="s">
        <v>69</v>
      </c>
      <c r="C31" s="36">
        <v>786.93700000000001</v>
      </c>
      <c r="D31" s="36">
        <v>473.81200000000001</v>
      </c>
      <c r="E31" s="36">
        <v>790.45500000000004</v>
      </c>
      <c r="F31" s="36">
        <v>237.834</v>
      </c>
    </row>
    <row r="32" spans="1:6" s="10" customFormat="1" ht="19.5" customHeight="1">
      <c r="A32" s="7"/>
      <c r="B32" s="17" t="s">
        <v>70</v>
      </c>
      <c r="C32" s="61">
        <v>-74.456000000000003</v>
      </c>
      <c r="D32" s="61">
        <v>-70.58</v>
      </c>
      <c r="E32" s="61">
        <v>-68.695999999999998</v>
      </c>
      <c r="F32" s="61">
        <v>-67.591999999999999</v>
      </c>
    </row>
    <row r="33" spans="1:6" s="10" customFormat="1" ht="19.5" customHeight="1">
      <c r="A33" s="7"/>
      <c r="B33" s="17" t="s">
        <v>71</v>
      </c>
      <c r="C33" s="61">
        <v>0</v>
      </c>
      <c r="D33" s="61">
        <v>0</v>
      </c>
      <c r="E33" s="61">
        <v>0</v>
      </c>
      <c r="F33" s="61">
        <v>0</v>
      </c>
    </row>
    <row r="34" spans="1:6" s="22" customFormat="1" ht="19.5" customHeight="1">
      <c r="A34" s="19"/>
      <c r="B34" s="23" t="s">
        <v>102</v>
      </c>
      <c r="C34" s="36">
        <v>712.48099999999999</v>
      </c>
      <c r="D34" s="36">
        <v>403.23200000000003</v>
      </c>
      <c r="E34" s="36">
        <v>721.75900000000001</v>
      </c>
      <c r="F34" s="36">
        <v>170.24199999999999</v>
      </c>
    </row>
    <row r="35" spans="1:6" ht="9" customHeight="1">
      <c r="A35" s="3"/>
      <c r="B35" s="2"/>
      <c r="C35" s="25"/>
      <c r="D35" s="25"/>
      <c r="E35" s="25"/>
      <c r="F35" s="25"/>
    </row>
    <row r="36" spans="1:6" ht="19.5" customHeight="1">
      <c r="A36" s="27" t="s">
        <v>78</v>
      </c>
      <c r="B36" s="28"/>
      <c r="C36" s="25"/>
      <c r="D36" s="25"/>
      <c r="E36" s="25"/>
      <c r="F36" s="25"/>
    </row>
    <row r="37" spans="1:6" ht="19.5" customHeight="1">
      <c r="A37" s="29"/>
      <c r="B37" s="23" t="s">
        <v>72</v>
      </c>
      <c r="C37" s="30">
        <f>-C18/C13</f>
        <v>0.61026567727106618</v>
      </c>
      <c r="D37" s="30">
        <f t="shared" ref="D37:F37" si="0">-D18/D13</f>
        <v>0.57539417759700195</v>
      </c>
      <c r="E37" s="30">
        <f t="shared" si="0"/>
        <v>0.59851390556708184</v>
      </c>
      <c r="F37" s="30">
        <f t="shared" si="0"/>
        <v>0.61242587607811338</v>
      </c>
    </row>
    <row r="38" spans="1:6" ht="19.5" customHeight="1">
      <c r="A38" s="29"/>
      <c r="B38" s="23" t="s">
        <v>73</v>
      </c>
      <c r="C38" s="31">
        <v>69.325765207855795</v>
      </c>
      <c r="D38" s="31">
        <v>83.738258485551228</v>
      </c>
      <c r="E38" s="31">
        <v>63.780404907838971</v>
      </c>
      <c r="F38" s="31">
        <v>144.2643658315807</v>
      </c>
    </row>
    <row r="39" spans="1:6" ht="19.5" customHeight="1">
      <c r="A39" s="29"/>
      <c r="B39" s="23" t="s">
        <v>74</v>
      </c>
      <c r="C39" s="30">
        <f t="shared" ref="C39:F39" si="1">-C27/C26</f>
        <v>0.32005139069398614</v>
      </c>
      <c r="D39" s="30">
        <f t="shared" si="1"/>
        <v>0.49754129236540739</v>
      </c>
      <c r="E39" s="30">
        <f t="shared" si="1"/>
        <v>0.27199460270425058</v>
      </c>
      <c r="F39" s="30">
        <f t="shared" si="1"/>
        <v>-0.11876951800935753</v>
      </c>
    </row>
    <row r="40" spans="1:6" ht="19.5" customHeight="1">
      <c r="A40" s="27" t="s">
        <v>79</v>
      </c>
      <c r="B40" s="28"/>
      <c r="C40" s="34"/>
      <c r="D40" s="34"/>
      <c r="E40" s="34"/>
      <c r="F40" s="34"/>
    </row>
    <row r="41" spans="1:6" ht="19.5" customHeight="1">
      <c r="A41" s="35"/>
      <c r="B41" s="23" t="s">
        <v>75</v>
      </c>
      <c r="C41" s="36">
        <v>483781.94199999998</v>
      </c>
      <c r="D41" s="36">
        <v>474798.299</v>
      </c>
      <c r="E41" s="36">
        <v>470355.93900000001</v>
      </c>
      <c r="F41" s="36">
        <v>470568.864</v>
      </c>
    </row>
    <row r="42" spans="1:6" ht="19.5" customHeight="1">
      <c r="A42" s="35"/>
      <c r="B42" s="20" t="s">
        <v>80</v>
      </c>
      <c r="C42" s="36">
        <v>560162.75800000003</v>
      </c>
      <c r="D42" s="36">
        <v>561004.51699999999</v>
      </c>
      <c r="E42" s="36">
        <v>554907.81400000001</v>
      </c>
      <c r="F42" s="36">
        <v>560687.78500000003</v>
      </c>
    </row>
    <row r="43" spans="1:6" ht="19.5" customHeight="1">
      <c r="A43" s="29"/>
      <c r="B43" s="23" t="s">
        <v>98</v>
      </c>
      <c r="C43" s="36">
        <v>418870.76650000003</v>
      </c>
      <c r="D43" s="36">
        <v>398702.02600000001</v>
      </c>
      <c r="E43" s="36">
        <v>401238.45600000001</v>
      </c>
      <c r="F43" s="36">
        <v>409222.58750000002</v>
      </c>
    </row>
    <row r="44" spans="1:6" ht="19.5" customHeight="1">
      <c r="A44" s="27" t="s">
        <v>3</v>
      </c>
      <c r="B44" s="32"/>
      <c r="C44" s="36"/>
      <c r="D44" s="36"/>
      <c r="E44" s="36"/>
      <c r="F44" s="36"/>
    </row>
    <row r="45" spans="1:6" ht="19.5" customHeight="1">
      <c r="A45" s="3"/>
      <c r="B45" s="23" t="s">
        <v>76</v>
      </c>
      <c r="C45" s="36">
        <v>131333.08799999999</v>
      </c>
      <c r="D45" s="36">
        <v>130577.413</v>
      </c>
      <c r="E45" s="36">
        <v>129958.488</v>
      </c>
      <c r="F45" s="36">
        <v>129021.107</v>
      </c>
    </row>
    <row r="46" spans="1:6" ht="19.5" customHeight="1">
      <c r="A46" s="3"/>
      <c r="B46" s="23" t="s">
        <v>77</v>
      </c>
      <c r="C46" s="36">
        <v>7921</v>
      </c>
      <c r="D46" s="36">
        <v>7765</v>
      </c>
      <c r="E46" s="36">
        <v>7665</v>
      </c>
      <c r="F46" s="36">
        <v>7516</v>
      </c>
    </row>
    <row r="47" spans="1:6" s="38" customFormat="1" ht="13.5">
      <c r="A47" s="37"/>
      <c r="B47" s="39"/>
      <c r="C47" s="37"/>
      <c r="D47" s="37"/>
      <c r="E47" s="37"/>
      <c r="F47" s="37"/>
    </row>
    <row r="48" spans="1:6" s="38" customFormat="1" ht="13.5">
      <c r="A48" s="37"/>
      <c r="B48" s="39"/>
      <c r="C48" s="70"/>
      <c r="D48" s="70"/>
      <c r="E48" s="70"/>
      <c r="F48" s="70"/>
    </row>
    <row r="49" spans="3:6">
      <c r="C49" s="70"/>
      <c r="D49" s="70"/>
      <c r="E49" s="70"/>
      <c r="F49" s="70"/>
    </row>
    <row r="51" spans="3:6">
      <c r="D51" s="36"/>
      <c r="E51" s="36"/>
      <c r="F51" s="36"/>
    </row>
  </sheetData>
  <mergeCells count="1">
    <mergeCell ref="A2:F2"/>
  </mergeCells>
  <phoneticPr fontId="4" type="noConversion"/>
  <printOptions horizontalCentered="1" verticalCentered="1"/>
  <pageMargins left="0.15748031496062992" right="0.15748031496062992" top="0.15748031496062992" bottom="0.16" header="3.937007874015748E-2" footer="0.16"/>
  <pageSetup paperSize="9" scale="67" orientation="landscape" r:id="rId1"/>
  <headerFooter alignWithMargins="0"/>
  <ignoredErrors>
    <ignoredError sqref="C6:F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46"/>
  <sheetViews>
    <sheetView showGridLines="0" zoomScaleNormal="100" workbookViewId="0">
      <pane xSplit="2" ySplit="7" topLeftCell="C8" activePane="bottomRight" state="frozen"/>
      <selection activeCell="C6" sqref="C6:F6"/>
      <selection pane="topRight" activeCell="C6" sqref="C6:F6"/>
      <selection pane="bottomLeft" activeCell="C6" sqref="C6:F6"/>
      <selection pane="bottomRight" activeCell="C6" sqref="C6:F6"/>
    </sheetView>
  </sheetViews>
  <sheetFormatPr defaultRowHeight="12.75"/>
  <cols>
    <col min="1" max="1" width="1" customWidth="1"/>
    <col min="2" max="2" width="49.7109375" customWidth="1"/>
    <col min="3" max="6" width="11.42578125" customWidth="1"/>
    <col min="7" max="7" width="3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96" t="s">
        <v>43</v>
      </c>
      <c r="B2" s="96"/>
      <c r="C2" s="96"/>
      <c r="D2" s="96"/>
      <c r="E2" s="96"/>
      <c r="F2" s="96"/>
      <c r="G2" s="44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  <c r="G5" s="8"/>
    </row>
    <row r="6" spans="1:7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  <c r="G6" s="8"/>
    </row>
    <row r="7" spans="1:7" s="10" customFormat="1" ht="6" customHeight="1">
      <c r="A7" s="13"/>
      <c r="B7" s="14"/>
      <c r="C7" s="15"/>
      <c r="D7" s="15"/>
      <c r="E7" s="15"/>
      <c r="F7" s="15"/>
      <c r="G7" s="16"/>
    </row>
    <row r="8" spans="1:7" s="10" customFormat="1" ht="19.5" customHeight="1">
      <c r="A8" s="7"/>
      <c r="B8" s="17" t="s">
        <v>48</v>
      </c>
      <c r="C8" s="61">
        <v>3014.8780000000002</v>
      </c>
      <c r="D8" s="61">
        <v>3126.5810000000001</v>
      </c>
      <c r="E8" s="61">
        <v>3068.3270000000002</v>
      </c>
      <c r="F8" s="61">
        <v>3041.9679999999998</v>
      </c>
      <c r="G8" s="18"/>
    </row>
    <row r="9" spans="1:7" s="10" customFormat="1" ht="19.5" customHeight="1">
      <c r="A9" s="7"/>
      <c r="B9" s="17" t="s">
        <v>49</v>
      </c>
      <c r="C9" s="61">
        <v>103.931</v>
      </c>
      <c r="D9" s="61">
        <v>321.202</v>
      </c>
      <c r="E9" s="61">
        <v>177.77</v>
      </c>
      <c r="F9" s="61">
        <v>190.691</v>
      </c>
      <c r="G9" s="18"/>
    </row>
    <row r="10" spans="1:7" s="10" customFormat="1" ht="19.5" customHeight="1">
      <c r="A10" s="7"/>
      <c r="B10" s="17" t="s">
        <v>50</v>
      </c>
      <c r="C10" s="61">
        <v>1829.905</v>
      </c>
      <c r="D10" s="61">
        <v>1906.8579999999999</v>
      </c>
      <c r="E10" s="61">
        <v>1807.931</v>
      </c>
      <c r="F10" s="61">
        <v>1832.8119999999999</v>
      </c>
      <c r="G10" s="18"/>
    </row>
    <row r="11" spans="1:7" s="10" customFormat="1" ht="19.5" customHeight="1">
      <c r="A11" s="7"/>
      <c r="B11" s="17" t="s">
        <v>51</v>
      </c>
      <c r="C11" s="61">
        <v>477.71899999999999</v>
      </c>
      <c r="D11" s="61">
        <v>333.93099999999998</v>
      </c>
      <c r="E11" s="61">
        <v>386.9</v>
      </c>
      <c r="F11" s="61">
        <v>340.96100000000001</v>
      </c>
      <c r="G11" s="18"/>
    </row>
    <row r="12" spans="1:7" s="10" customFormat="1" ht="19.5" customHeight="1">
      <c r="A12" s="7"/>
      <c r="B12" s="17" t="s">
        <v>52</v>
      </c>
      <c r="C12" s="61">
        <v>54.3</v>
      </c>
      <c r="D12" s="61">
        <v>-2.3679999999999999</v>
      </c>
      <c r="E12" s="61">
        <v>35.085000000000001</v>
      </c>
      <c r="F12" s="61">
        <v>124.536</v>
      </c>
      <c r="G12" s="18"/>
    </row>
    <row r="13" spans="1:7" s="22" customFormat="1" ht="19.5" customHeight="1">
      <c r="A13" s="19"/>
      <c r="B13" s="20" t="s">
        <v>53</v>
      </c>
      <c r="C13" s="36">
        <v>5480.7330000000002</v>
      </c>
      <c r="D13" s="36">
        <v>5686.2039999999997</v>
      </c>
      <c r="E13" s="36">
        <v>5476.0129999999999</v>
      </c>
      <c r="F13" s="36">
        <v>5530.9679999999998</v>
      </c>
      <c r="G13" s="9"/>
    </row>
    <row r="14" spans="1:7" s="10" customFormat="1" ht="19.5" customHeight="1">
      <c r="A14" s="7"/>
      <c r="B14" s="17" t="s">
        <v>54</v>
      </c>
      <c r="C14" s="61">
        <v>-2046.5340000000001</v>
      </c>
      <c r="D14" s="61">
        <v>-1966.7809999999999</v>
      </c>
      <c r="E14" s="61">
        <v>-1993.43</v>
      </c>
      <c r="F14" s="61">
        <v>-2046.549</v>
      </c>
      <c r="G14" s="18"/>
    </row>
    <row r="15" spans="1:7" s="10" customFormat="1" ht="19.5" customHeight="1">
      <c r="A15" s="7"/>
      <c r="B15" s="17" t="s">
        <v>55</v>
      </c>
      <c r="C15" s="61">
        <v>-1141.3699999999999</v>
      </c>
      <c r="D15" s="61">
        <v>-1178.7640000000001</v>
      </c>
      <c r="E15" s="61">
        <v>-1138.991</v>
      </c>
      <c r="F15" s="61">
        <v>-1190.8720000000001</v>
      </c>
      <c r="G15" s="18"/>
    </row>
    <row r="16" spans="1:7" s="10" customFormat="1" ht="19.5" customHeight="1">
      <c r="A16" s="7"/>
      <c r="B16" s="17" t="s">
        <v>56</v>
      </c>
      <c r="C16" s="61">
        <v>168.04900000000001</v>
      </c>
      <c r="D16" s="61">
        <v>176.22300000000001</v>
      </c>
      <c r="E16" s="61">
        <v>168.68700000000001</v>
      </c>
      <c r="F16" s="61">
        <v>165.44</v>
      </c>
      <c r="G16" s="18"/>
    </row>
    <row r="17" spans="1:7" s="10" customFormat="1" ht="19.5" customHeight="1">
      <c r="A17" s="7"/>
      <c r="B17" s="17" t="s">
        <v>57</v>
      </c>
      <c r="C17" s="61">
        <v>-215.88300000000001</v>
      </c>
      <c r="D17" s="61">
        <v>-218.74700000000001</v>
      </c>
      <c r="E17" s="61">
        <v>-219.50399999999999</v>
      </c>
      <c r="F17" s="61">
        <v>-239.375</v>
      </c>
      <c r="G17" s="18"/>
    </row>
    <row r="18" spans="1:7" s="22" customFormat="1" ht="19.5" customHeight="1">
      <c r="A18" s="19"/>
      <c r="B18" s="23" t="s">
        <v>58</v>
      </c>
      <c r="C18" s="36">
        <v>-3235.7379999999998</v>
      </c>
      <c r="D18" s="36">
        <v>-3188.069</v>
      </c>
      <c r="E18" s="36">
        <v>-3183.2379999999998</v>
      </c>
      <c r="F18" s="36">
        <v>-3311.3560000000002</v>
      </c>
      <c r="G18" s="9"/>
    </row>
    <row r="19" spans="1:7" s="22" customFormat="1" ht="19.5" customHeight="1">
      <c r="A19" s="19"/>
      <c r="B19" s="23" t="s">
        <v>59</v>
      </c>
      <c r="C19" s="36">
        <v>2244.9949999999999</v>
      </c>
      <c r="D19" s="36">
        <v>2498.1350000000002</v>
      </c>
      <c r="E19" s="36">
        <v>2292.7750000000001</v>
      </c>
      <c r="F19" s="36">
        <v>2219.6120000000001</v>
      </c>
      <c r="G19" s="9"/>
    </row>
    <row r="20" spans="1:7" s="10" customFormat="1" ht="19.5" customHeight="1">
      <c r="A20" s="7"/>
      <c r="B20" s="24" t="s">
        <v>60</v>
      </c>
      <c r="C20" s="61">
        <v>-523.06500000000005</v>
      </c>
      <c r="D20" s="61">
        <v>-599.48500000000001</v>
      </c>
      <c r="E20" s="61">
        <v>-255.642</v>
      </c>
      <c r="F20" s="61">
        <v>-759.25400000000002</v>
      </c>
      <c r="G20" s="18"/>
    </row>
    <row r="21" spans="1:7" s="22" customFormat="1" ht="19.5" customHeight="1">
      <c r="A21" s="19"/>
      <c r="B21" s="23" t="s">
        <v>61</v>
      </c>
      <c r="C21" s="36">
        <v>1721.93</v>
      </c>
      <c r="D21" s="36">
        <v>1898.65</v>
      </c>
      <c r="E21" s="36">
        <v>2037.133</v>
      </c>
      <c r="F21" s="36">
        <v>1460.3579999999999</v>
      </c>
      <c r="G21" s="9"/>
    </row>
    <row r="22" spans="1:7" s="10" customFormat="1" ht="19.5" customHeight="1">
      <c r="A22" s="7"/>
      <c r="B22" s="17" t="s">
        <v>103</v>
      </c>
      <c r="C22" s="61">
        <v>-103.26900000000001</v>
      </c>
      <c r="D22" s="61">
        <v>-237.24700000000001</v>
      </c>
      <c r="E22" s="61">
        <v>-232.77799999999999</v>
      </c>
      <c r="F22" s="61">
        <v>-122.789</v>
      </c>
      <c r="G22" s="18"/>
    </row>
    <row r="23" spans="1:7" s="10" customFormat="1" ht="19.5" customHeight="1">
      <c r="A23" s="7"/>
      <c r="B23" s="87" t="s">
        <v>104</v>
      </c>
      <c r="C23" s="61">
        <v>-109.79300000000001</v>
      </c>
      <c r="D23" s="61">
        <v>-89.358999999999995</v>
      </c>
      <c r="E23" s="61">
        <v>-98.332999999999998</v>
      </c>
      <c r="F23" s="61">
        <v>-83.52</v>
      </c>
      <c r="G23" s="18"/>
    </row>
    <row r="24" spans="1:7" s="10" customFormat="1" ht="19.5" customHeight="1">
      <c r="A24" s="7"/>
      <c r="B24" s="17" t="s">
        <v>62</v>
      </c>
      <c r="C24" s="61">
        <v>-3.4660000000000002</v>
      </c>
      <c r="D24" s="61">
        <v>-23.364000000000001</v>
      </c>
      <c r="E24" s="61">
        <v>-3.5249999999999999</v>
      </c>
      <c r="F24" s="61">
        <v>27.94</v>
      </c>
      <c r="G24" s="18"/>
    </row>
    <row r="25" spans="1:7" s="10" customFormat="1" ht="19.5" customHeight="1">
      <c r="A25" s="7"/>
      <c r="B25" s="17" t="s">
        <v>63</v>
      </c>
      <c r="C25" s="61">
        <v>62.453000000000003</v>
      </c>
      <c r="D25" s="61">
        <v>42.283999999999999</v>
      </c>
      <c r="E25" s="61">
        <v>46.036999999999999</v>
      </c>
      <c r="F25" s="61">
        <v>20.32</v>
      </c>
      <c r="G25" s="18"/>
    </row>
    <row r="26" spans="1:7" s="82" customFormat="1" ht="19.5" customHeight="1">
      <c r="A26" s="80"/>
      <c r="B26" s="23" t="s">
        <v>64</v>
      </c>
      <c r="C26" s="36">
        <v>1677.6479999999999</v>
      </c>
      <c r="D26" s="36">
        <v>1680.3230000000001</v>
      </c>
      <c r="E26" s="36">
        <v>1846.867</v>
      </c>
      <c r="F26" s="36">
        <v>1385.829</v>
      </c>
      <c r="G26" s="81"/>
    </row>
    <row r="27" spans="1:7" s="82" customFormat="1" ht="19.5" customHeight="1">
      <c r="A27" s="80"/>
      <c r="B27" s="23" t="s">
        <v>102</v>
      </c>
      <c r="C27" s="36">
        <v>1006</v>
      </c>
      <c r="D27" s="36">
        <v>756.36400000000003</v>
      </c>
      <c r="E27" s="36">
        <v>1096.82</v>
      </c>
      <c r="F27" s="36">
        <v>854.35</v>
      </c>
      <c r="G27" s="81"/>
    </row>
    <row r="28" spans="1:7" s="22" customFormat="1" ht="19.5" customHeight="1">
      <c r="A28" s="19"/>
      <c r="B28" s="23"/>
      <c r="C28" s="36"/>
      <c r="D28" s="36"/>
      <c r="E28" s="36"/>
      <c r="F28" s="36"/>
      <c r="G28" s="9"/>
    </row>
    <row r="29" spans="1:7" ht="9" customHeight="1">
      <c r="A29" s="3"/>
      <c r="B29" s="2"/>
      <c r="C29" s="25"/>
      <c r="D29" s="25"/>
      <c r="E29" s="25"/>
      <c r="F29" s="25"/>
      <c r="G29" s="26"/>
    </row>
    <row r="30" spans="1:7" ht="19.5" customHeight="1">
      <c r="A30" s="27" t="s">
        <v>78</v>
      </c>
      <c r="B30" s="28"/>
      <c r="C30" s="25"/>
      <c r="D30" s="25"/>
      <c r="E30" s="25"/>
      <c r="F30" s="25"/>
      <c r="G30" s="26"/>
    </row>
    <row r="31" spans="1:7" ht="19.5" customHeight="1">
      <c r="A31" s="29"/>
      <c r="B31" s="23" t="s">
        <v>72</v>
      </c>
      <c r="C31" s="30">
        <f t="shared" ref="C31:F31" si="0">-C18/C13</f>
        <v>0.59038416941675498</v>
      </c>
      <c r="D31" s="30">
        <f t="shared" si="0"/>
        <v>0.56066736262012407</v>
      </c>
      <c r="E31" s="30">
        <f t="shared" si="0"/>
        <v>0.58130577849249077</v>
      </c>
      <c r="F31" s="30">
        <f t="shared" si="0"/>
        <v>0.59869375487256482</v>
      </c>
      <c r="G31" s="26"/>
    </row>
    <row r="32" spans="1:7" ht="19.5" customHeight="1">
      <c r="A32" s="29"/>
      <c r="B32" s="23" t="s">
        <v>73</v>
      </c>
      <c r="C32" s="31">
        <v>48.541162115385958</v>
      </c>
      <c r="D32" s="31">
        <v>56.031221237460556</v>
      </c>
      <c r="E32" s="31">
        <v>24.198247895713877</v>
      </c>
      <c r="F32" s="31">
        <v>71.948429343264408</v>
      </c>
      <c r="G32" s="26"/>
    </row>
    <row r="33" spans="1:7" ht="19.5" customHeight="1">
      <c r="A33" s="27" t="s">
        <v>79</v>
      </c>
      <c r="B33" s="32"/>
      <c r="C33" s="33"/>
      <c r="D33" s="33"/>
      <c r="E33" s="33"/>
      <c r="F33" s="33"/>
      <c r="G33" s="3"/>
    </row>
    <row r="34" spans="1:7" ht="19.5" customHeight="1">
      <c r="A34" s="35"/>
      <c r="B34" s="23" t="s">
        <v>75</v>
      </c>
      <c r="C34" s="36">
        <v>431745.00799999997</v>
      </c>
      <c r="D34" s="36">
        <v>424184.935</v>
      </c>
      <c r="E34" s="36">
        <v>420973.77600000001</v>
      </c>
      <c r="F34" s="36">
        <v>423246.46</v>
      </c>
      <c r="G34" s="3"/>
    </row>
    <row r="35" spans="1:7" ht="19.5" customHeight="1">
      <c r="A35" s="35"/>
      <c r="B35" s="20" t="s">
        <v>80</v>
      </c>
      <c r="C35" s="36">
        <v>557852.20400000003</v>
      </c>
      <c r="D35" s="36">
        <v>558654.56299999997</v>
      </c>
      <c r="E35" s="36">
        <v>552570.77300000004</v>
      </c>
      <c r="F35" s="36">
        <v>558343.35100000002</v>
      </c>
      <c r="G35" s="3"/>
    </row>
    <row r="36" spans="1:7" ht="19.5" customHeight="1">
      <c r="A36" s="29"/>
      <c r="B36" s="23" t="s">
        <v>98</v>
      </c>
      <c r="C36" s="36">
        <v>382937.65049999999</v>
      </c>
      <c r="D36" s="36">
        <v>365114.592</v>
      </c>
      <c r="E36" s="36">
        <v>367925.28700000001</v>
      </c>
      <c r="F36" s="36">
        <v>369677.2795</v>
      </c>
      <c r="G36" s="3"/>
    </row>
    <row r="37" spans="1:7" ht="19.5" customHeight="1">
      <c r="A37" s="27" t="s">
        <v>3</v>
      </c>
      <c r="B37" s="32"/>
      <c r="C37" s="36"/>
      <c r="D37" s="36"/>
      <c r="E37" s="36"/>
      <c r="F37" s="36"/>
      <c r="G37" s="3"/>
    </row>
    <row r="38" spans="1:7" ht="19.5" customHeight="1">
      <c r="A38" s="3"/>
      <c r="B38" s="20" t="s">
        <v>76</v>
      </c>
      <c r="C38" s="36">
        <v>129351.768</v>
      </c>
      <c r="D38" s="36">
        <v>128632.303</v>
      </c>
      <c r="E38" s="36">
        <v>128035.10799999999</v>
      </c>
      <c r="F38" s="36">
        <v>127171.927</v>
      </c>
      <c r="G38" s="3"/>
    </row>
    <row r="39" spans="1:7" s="38" customFormat="1">
      <c r="A39" s="37"/>
      <c r="B39" s="66"/>
      <c r="C39" s="31"/>
      <c r="D39" s="31"/>
      <c r="E39" s="31"/>
      <c r="F39" s="31"/>
      <c r="G39" s="37"/>
    </row>
    <row r="40" spans="1:7" s="38" customFormat="1" ht="13.5">
      <c r="A40" s="37"/>
      <c r="B40" s="39"/>
      <c r="C40" s="37"/>
      <c r="D40" s="37"/>
      <c r="E40" s="37"/>
      <c r="F40" s="37"/>
      <c r="G40" s="37"/>
    </row>
    <row r="41" spans="1:7" s="38" customFormat="1">
      <c r="A41" s="37"/>
      <c r="B41" s="37"/>
      <c r="C41" s="71"/>
      <c r="D41" s="71"/>
      <c r="E41" s="71"/>
      <c r="F41" s="71"/>
      <c r="G41" s="37"/>
    </row>
    <row r="42" spans="1:7" s="38" customFormat="1">
      <c r="A42" s="37"/>
      <c r="B42" s="37"/>
      <c r="C42" s="36"/>
      <c r="D42" s="36"/>
      <c r="E42" s="36"/>
      <c r="F42" s="36"/>
      <c r="G42" s="37"/>
    </row>
    <row r="43" spans="1:7" s="38" customFormat="1">
      <c r="A43" s="37"/>
      <c r="B43" s="37"/>
      <c r="C43" s="71"/>
      <c r="D43" s="71"/>
      <c r="E43" s="71"/>
      <c r="F43" s="71"/>
      <c r="G43" s="37"/>
    </row>
    <row r="44" spans="1:7">
      <c r="D44" s="36"/>
      <c r="E44" s="36"/>
      <c r="F44" s="36"/>
    </row>
    <row r="45" spans="1:7">
      <c r="D45" s="36"/>
      <c r="E45" s="36"/>
      <c r="F45" s="36"/>
    </row>
    <row r="46" spans="1:7">
      <c r="D46" s="36"/>
      <c r="E46" s="36"/>
      <c r="F46" s="36"/>
    </row>
  </sheetData>
  <mergeCells count="1">
    <mergeCell ref="A2:F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2" orientation="landscape" r:id="rId1"/>
  <headerFooter alignWithMargins="0"/>
  <ignoredErrors>
    <ignoredError sqref="C6:F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44"/>
  <sheetViews>
    <sheetView showGridLines="0" zoomScaleNormal="100" workbookViewId="0">
      <pane xSplit="2" ySplit="7" topLeftCell="C8" activePane="bottomRight" state="frozen"/>
      <selection pane="topRight"/>
      <selection pane="bottomLeft"/>
      <selection pane="bottomRight" activeCell="C6" sqref="C6:F7"/>
    </sheetView>
  </sheetViews>
  <sheetFormatPr defaultRowHeight="12.75"/>
  <cols>
    <col min="1" max="1" width="1" customWidth="1"/>
    <col min="2" max="2" width="49.7109375" customWidth="1"/>
    <col min="3" max="6" width="11.42578125" customWidth="1"/>
    <col min="7" max="7" width="3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96" t="s">
        <v>41</v>
      </c>
      <c r="B2" s="96"/>
      <c r="C2" s="96"/>
      <c r="D2" s="96"/>
      <c r="E2" s="96"/>
      <c r="F2" s="96"/>
      <c r="G2" s="44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  <c r="G5" s="8"/>
    </row>
    <row r="6" spans="1:7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  <c r="G6" s="8"/>
    </row>
    <row r="7" spans="1:7" s="10" customFormat="1" ht="6" customHeight="1">
      <c r="A7" s="13"/>
      <c r="B7" s="14"/>
      <c r="C7" s="15"/>
      <c r="D7" s="15"/>
      <c r="E7" s="15"/>
      <c r="F7" s="15"/>
      <c r="G7" s="16"/>
    </row>
    <row r="8" spans="1:7" s="10" customFormat="1" ht="19.5" customHeight="1">
      <c r="A8" s="7"/>
      <c r="B8" s="17" t="s">
        <v>48</v>
      </c>
      <c r="C8" s="61">
        <v>1280.605</v>
      </c>
      <c r="D8" s="61">
        <v>1300.287</v>
      </c>
      <c r="E8" s="61">
        <v>1266.8969999999999</v>
      </c>
      <c r="F8" s="61">
        <v>1287.037</v>
      </c>
      <c r="G8" s="18"/>
    </row>
    <row r="9" spans="1:7" s="10" customFormat="1" ht="19.5" customHeight="1">
      <c r="A9" s="7"/>
      <c r="B9" s="17" t="s">
        <v>49</v>
      </c>
      <c r="C9" s="61">
        <v>0</v>
      </c>
      <c r="D9" s="61">
        <v>0</v>
      </c>
      <c r="E9" s="61">
        <v>0</v>
      </c>
      <c r="F9" s="61">
        <v>0</v>
      </c>
      <c r="G9" s="18"/>
    </row>
    <row r="10" spans="1:7" s="10" customFormat="1" ht="19.5" customHeight="1">
      <c r="A10" s="7"/>
      <c r="B10" s="17" t="s">
        <v>50</v>
      </c>
      <c r="C10" s="61">
        <v>856.25599999999997</v>
      </c>
      <c r="D10" s="61">
        <v>877.37199999999996</v>
      </c>
      <c r="E10" s="61">
        <v>781.25400000000002</v>
      </c>
      <c r="F10" s="61">
        <v>784.46500000000003</v>
      </c>
      <c r="G10" s="18"/>
    </row>
    <row r="11" spans="1:7" s="10" customFormat="1" ht="19.5" customHeight="1">
      <c r="A11" s="7"/>
      <c r="B11" s="17" t="s">
        <v>51</v>
      </c>
      <c r="C11" s="61">
        <v>-2.3359999999999999</v>
      </c>
      <c r="D11" s="61">
        <v>-7.4349999999999996</v>
      </c>
      <c r="E11" s="61">
        <v>1.851</v>
      </c>
      <c r="F11" s="61">
        <v>3.4630000000000001</v>
      </c>
      <c r="G11" s="18"/>
    </row>
    <row r="12" spans="1:7" s="10" customFormat="1" ht="19.5" customHeight="1">
      <c r="A12" s="7"/>
      <c r="B12" s="17" t="s">
        <v>52</v>
      </c>
      <c r="C12" s="61">
        <v>-2.3359999999999999</v>
      </c>
      <c r="D12" s="61">
        <v>-5.5759999999999996</v>
      </c>
      <c r="E12" s="61">
        <v>-2.9390000000000001</v>
      </c>
      <c r="F12" s="61">
        <v>-12.353</v>
      </c>
      <c r="G12" s="18"/>
    </row>
    <row r="13" spans="1:7" s="22" customFormat="1" ht="19.5" customHeight="1">
      <c r="A13" s="19"/>
      <c r="B13" s="20" t="s">
        <v>53</v>
      </c>
      <c r="C13" s="36">
        <v>2132.1889999999999</v>
      </c>
      <c r="D13" s="36">
        <v>2164.6480000000001</v>
      </c>
      <c r="E13" s="36">
        <v>2047.0630000000001</v>
      </c>
      <c r="F13" s="36">
        <v>2062.6120000000001</v>
      </c>
      <c r="G13" s="9"/>
    </row>
    <row r="14" spans="1:7" s="10" customFormat="1" ht="19.5" customHeight="1">
      <c r="A14" s="7"/>
      <c r="B14" s="17" t="s">
        <v>54</v>
      </c>
      <c r="C14" s="61">
        <v>-689.44100000000003</v>
      </c>
      <c r="D14" s="61">
        <v>-646.76700000000005</v>
      </c>
      <c r="E14" s="61">
        <v>-637.15800000000002</v>
      </c>
      <c r="F14" s="61">
        <v>-692.28</v>
      </c>
      <c r="G14" s="18"/>
    </row>
    <row r="15" spans="1:7" s="10" customFormat="1" ht="19.5" customHeight="1">
      <c r="A15" s="7"/>
      <c r="B15" s="17" t="s">
        <v>55</v>
      </c>
      <c r="C15" s="61">
        <v>-465.56399999999996</v>
      </c>
      <c r="D15" s="61">
        <v>-460.65999999999997</v>
      </c>
      <c r="E15" s="61">
        <v>-451.84100000000001</v>
      </c>
      <c r="F15" s="61">
        <v>-452.47</v>
      </c>
      <c r="G15" s="18"/>
    </row>
    <row r="16" spans="1:7" s="10" customFormat="1" ht="19.5" customHeight="1">
      <c r="A16" s="7"/>
      <c r="B16" s="17" t="s">
        <v>56</v>
      </c>
      <c r="C16" s="61">
        <v>115.65600000000001</v>
      </c>
      <c r="D16" s="61">
        <v>119.268</v>
      </c>
      <c r="E16" s="61">
        <v>115.078</v>
      </c>
      <c r="F16" s="61">
        <v>107.46899999999999</v>
      </c>
      <c r="G16" s="18"/>
    </row>
    <row r="17" spans="1:7" s="10" customFormat="1" ht="19.5" customHeight="1">
      <c r="A17" s="7"/>
      <c r="B17" s="17" t="s">
        <v>57</v>
      </c>
      <c r="C17" s="61">
        <v>-16.099</v>
      </c>
      <c r="D17" s="61">
        <v>-20.594000000000001</v>
      </c>
      <c r="E17" s="61">
        <v>-17.193999999999999</v>
      </c>
      <c r="F17" s="61">
        <v>-17.898</v>
      </c>
      <c r="G17" s="18"/>
    </row>
    <row r="18" spans="1:7" s="22" customFormat="1" ht="19.5" customHeight="1">
      <c r="A18" s="19"/>
      <c r="B18" s="23" t="s">
        <v>58</v>
      </c>
      <c r="C18" s="36">
        <v>-1055.4480000000001</v>
      </c>
      <c r="D18" s="36">
        <v>-1008.753</v>
      </c>
      <c r="E18" s="36">
        <v>-991.11500000000001</v>
      </c>
      <c r="F18" s="36">
        <v>-1055.1790000000001</v>
      </c>
      <c r="G18" s="9"/>
    </row>
    <row r="19" spans="1:7" s="22" customFormat="1" ht="19.5" customHeight="1">
      <c r="A19" s="19"/>
      <c r="B19" s="23" t="s">
        <v>59</v>
      </c>
      <c r="C19" s="36">
        <v>1076.741</v>
      </c>
      <c r="D19" s="36">
        <v>1155.895</v>
      </c>
      <c r="E19" s="36">
        <v>1055.9480000000001</v>
      </c>
      <c r="F19" s="36">
        <v>1007.433</v>
      </c>
      <c r="G19" s="9"/>
    </row>
    <row r="20" spans="1:7" s="10" customFormat="1" ht="19.5" customHeight="1">
      <c r="A20" s="7"/>
      <c r="B20" s="24" t="s">
        <v>60</v>
      </c>
      <c r="C20" s="61">
        <v>-279.67200000000003</v>
      </c>
      <c r="D20" s="61">
        <v>-294.33600000000001</v>
      </c>
      <c r="E20" s="61">
        <v>-131.51599999999999</v>
      </c>
      <c r="F20" s="61">
        <v>-328.61500000000001</v>
      </c>
      <c r="G20" s="18"/>
    </row>
    <row r="21" spans="1:7" s="22" customFormat="1" ht="19.5" customHeight="1">
      <c r="A21" s="19"/>
      <c r="B21" s="23" t="s">
        <v>61</v>
      </c>
      <c r="C21" s="36">
        <v>797.06899999999996</v>
      </c>
      <c r="D21" s="36">
        <v>861.55899999999997</v>
      </c>
      <c r="E21" s="36">
        <v>924.43200000000002</v>
      </c>
      <c r="F21" s="36">
        <v>678.81799999999998</v>
      </c>
      <c r="G21" s="9"/>
    </row>
    <row r="22" spans="1:7" s="10" customFormat="1" ht="19.5" customHeight="1">
      <c r="A22" s="7"/>
      <c r="B22" s="17" t="s">
        <v>103</v>
      </c>
      <c r="C22" s="61">
        <v>-12.114000000000001</v>
      </c>
      <c r="D22" s="61">
        <v>-31.591999999999999</v>
      </c>
      <c r="E22" s="61">
        <v>-33.613</v>
      </c>
      <c r="F22" s="61">
        <v>-34.981000000000002</v>
      </c>
      <c r="G22" s="18"/>
    </row>
    <row r="23" spans="1:7" s="10" customFormat="1" ht="19.5" customHeight="1">
      <c r="A23" s="7"/>
      <c r="B23" s="87" t="s">
        <v>104</v>
      </c>
      <c r="C23" s="61">
        <v>0</v>
      </c>
      <c r="D23" s="61">
        <v>0</v>
      </c>
      <c r="E23" s="61">
        <v>-8.782</v>
      </c>
      <c r="F23" s="61">
        <v>0</v>
      </c>
      <c r="G23" s="18"/>
    </row>
    <row r="24" spans="1:7" s="10" customFormat="1" ht="19.5" customHeight="1">
      <c r="A24" s="7"/>
      <c r="B24" s="17" t="s">
        <v>62</v>
      </c>
      <c r="C24" s="61">
        <v>-0.33500000000000002</v>
      </c>
      <c r="D24" s="61">
        <v>-18.422999999999998</v>
      </c>
      <c r="E24" s="61">
        <v>-2.2599999999999998</v>
      </c>
      <c r="F24" s="61">
        <v>17.454999999999998</v>
      </c>
      <c r="G24" s="18"/>
    </row>
    <row r="25" spans="1:7" s="22" customFormat="1" ht="19.5" customHeight="1">
      <c r="A25" s="7"/>
      <c r="B25" s="17" t="s">
        <v>63</v>
      </c>
      <c r="C25" s="61">
        <v>-4.0789999999999997</v>
      </c>
      <c r="D25" s="61">
        <v>-0.64300000000000002</v>
      </c>
      <c r="E25" s="61">
        <v>-1.1990000000000001</v>
      </c>
      <c r="F25" s="61">
        <v>-1.5780000000000001</v>
      </c>
      <c r="G25" s="9"/>
    </row>
    <row r="26" spans="1:7" s="22" customFormat="1" ht="19.5" customHeight="1">
      <c r="A26" s="80"/>
      <c r="B26" s="23" t="s">
        <v>64</v>
      </c>
      <c r="C26" s="36">
        <v>780.54100000000005</v>
      </c>
      <c r="D26" s="36">
        <v>810.90099999999995</v>
      </c>
      <c r="E26" s="36">
        <v>887.36</v>
      </c>
      <c r="F26" s="36">
        <v>659.71400000000006</v>
      </c>
      <c r="G26" s="9"/>
    </row>
    <row r="27" spans="1:7" ht="19.5" customHeight="1">
      <c r="A27" s="80"/>
      <c r="B27" s="23" t="s">
        <v>102</v>
      </c>
      <c r="C27" s="36">
        <v>494.47300000000001</v>
      </c>
      <c r="D27" s="36">
        <v>534.86099999999999</v>
      </c>
      <c r="E27" s="36">
        <v>570.54300000000001</v>
      </c>
      <c r="F27" s="36">
        <v>417.39100000000002</v>
      </c>
      <c r="G27" s="26"/>
    </row>
    <row r="28" spans="1:7" ht="6.75" customHeight="1">
      <c r="A28" s="19"/>
      <c r="B28" s="23"/>
      <c r="C28" s="36"/>
      <c r="D28" s="36"/>
      <c r="E28" s="36"/>
      <c r="F28" s="36"/>
      <c r="G28" s="26"/>
    </row>
    <row r="29" spans="1:7" ht="19.5" customHeight="1">
      <c r="A29" s="3"/>
      <c r="B29" s="2"/>
      <c r="C29" s="25"/>
      <c r="D29" s="25"/>
      <c r="E29" s="25"/>
      <c r="F29" s="25"/>
      <c r="G29" s="26"/>
    </row>
    <row r="30" spans="1:7" ht="19.5" customHeight="1">
      <c r="A30" s="27" t="s">
        <v>78</v>
      </c>
      <c r="B30" s="28"/>
      <c r="C30" s="25"/>
      <c r="D30" s="25"/>
      <c r="E30" s="25"/>
      <c r="F30" s="25"/>
      <c r="G30" s="26"/>
    </row>
    <row r="31" spans="1:7" ht="19.5" customHeight="1">
      <c r="A31" s="29"/>
      <c r="B31" s="23" t="s">
        <v>72</v>
      </c>
      <c r="C31" s="30">
        <f t="shared" ref="C31:F31" si="0">-C18/C13</f>
        <v>0.49500677472775639</v>
      </c>
      <c r="D31" s="30">
        <f t="shared" si="0"/>
        <v>0.46601248794261235</v>
      </c>
      <c r="E31" s="30">
        <f t="shared" si="0"/>
        <v>0.48416438575656928</v>
      </c>
      <c r="F31" s="30">
        <f t="shared" si="0"/>
        <v>0.51157415936686113</v>
      </c>
      <c r="G31" s="3"/>
    </row>
    <row r="32" spans="1:7" ht="19.5" customHeight="1">
      <c r="A32" s="29"/>
      <c r="B32" s="23" t="s">
        <v>73</v>
      </c>
      <c r="C32" s="31">
        <v>84.995604239582448</v>
      </c>
      <c r="D32" s="31">
        <v>89.269201560204763</v>
      </c>
      <c r="E32" s="31">
        <v>40.151160804195399</v>
      </c>
      <c r="F32" s="31">
        <v>100.78651760000838</v>
      </c>
      <c r="G32" s="3"/>
    </row>
    <row r="33" spans="1:7" ht="19.5" customHeight="1">
      <c r="A33" s="27" t="s">
        <v>79</v>
      </c>
      <c r="B33" s="32"/>
      <c r="C33" s="33"/>
      <c r="D33" s="33"/>
      <c r="E33" s="33"/>
      <c r="F33" s="33"/>
      <c r="G33" s="3"/>
    </row>
    <row r="34" spans="1:7" ht="19.5" customHeight="1">
      <c r="A34" s="35"/>
      <c r="B34" s="23" t="s">
        <v>75</v>
      </c>
      <c r="C34" s="36">
        <v>132303.12100000001</v>
      </c>
      <c r="D34" s="36">
        <v>131470.71799999999</v>
      </c>
      <c r="E34" s="36">
        <v>130571.02099999999</v>
      </c>
      <c r="F34" s="36">
        <v>130269.423</v>
      </c>
      <c r="G34" s="3"/>
    </row>
    <row r="35" spans="1:7" ht="19.5" customHeight="1">
      <c r="A35" s="35"/>
      <c r="B35" s="20" t="s">
        <v>80</v>
      </c>
      <c r="C35" s="36">
        <v>147921.421</v>
      </c>
      <c r="D35" s="36">
        <v>144131.65900000001</v>
      </c>
      <c r="E35" s="36">
        <v>142516.10800000001</v>
      </c>
      <c r="F35" s="36">
        <v>145346.826</v>
      </c>
      <c r="G35" s="3"/>
    </row>
    <row r="36" spans="1:7" ht="19.5" customHeight="1">
      <c r="A36" s="29"/>
      <c r="B36" s="23" t="s">
        <v>98</v>
      </c>
      <c r="C36" s="36">
        <v>79108.458499999993</v>
      </c>
      <c r="D36" s="36">
        <v>78327.428</v>
      </c>
      <c r="E36" s="36">
        <v>80113.547999999995</v>
      </c>
      <c r="F36" s="36">
        <v>80591.442500000005</v>
      </c>
      <c r="G36" s="3"/>
    </row>
    <row r="37" spans="1:7" s="38" customFormat="1" ht="19.5" customHeight="1">
      <c r="A37" s="27" t="s">
        <v>3</v>
      </c>
      <c r="B37" s="32"/>
      <c r="C37" s="36"/>
      <c r="D37" s="36"/>
      <c r="E37" s="36"/>
      <c r="F37" s="36"/>
      <c r="G37" s="37"/>
    </row>
    <row r="38" spans="1:7" s="38" customFormat="1" ht="19.5" customHeight="1">
      <c r="A38" s="3"/>
      <c r="B38" s="20" t="s">
        <v>76</v>
      </c>
      <c r="C38" s="36">
        <v>37616.870000000003</v>
      </c>
      <c r="D38" s="36">
        <v>37659.339999999997</v>
      </c>
      <c r="E38" s="36">
        <v>37341.42</v>
      </c>
      <c r="F38" s="36">
        <v>37344.97</v>
      </c>
      <c r="G38" s="37"/>
    </row>
    <row r="39" spans="1:7" s="38" customFormat="1">
      <c r="A39" s="37"/>
      <c r="B39" s="37"/>
      <c r="C39" s="37"/>
      <c r="D39" s="37"/>
      <c r="E39" s="37"/>
      <c r="F39" s="37"/>
      <c r="G39" s="37"/>
    </row>
    <row r="40" spans="1:7" s="38" customFormat="1">
      <c r="A40" s="37"/>
      <c r="B40" s="37"/>
      <c r="C40" s="36"/>
      <c r="D40" s="36"/>
      <c r="E40" s="36"/>
      <c r="F40" s="36"/>
      <c r="G40" s="37"/>
    </row>
    <row r="41" spans="1:7" s="38" customFormat="1">
      <c r="A41" s="37"/>
      <c r="B41" s="37"/>
      <c r="C41" s="37"/>
      <c r="D41" s="37"/>
      <c r="E41" s="37"/>
      <c r="F41" s="37"/>
      <c r="G41" s="37"/>
    </row>
    <row r="42" spans="1:7">
      <c r="D42" s="36"/>
      <c r="E42" s="36"/>
      <c r="F42" s="36"/>
    </row>
    <row r="43" spans="1:7">
      <c r="D43" s="36"/>
      <c r="E43" s="36"/>
      <c r="F43" s="36"/>
    </row>
    <row r="44" spans="1:7">
      <c r="D44" s="36"/>
      <c r="E44" s="36"/>
      <c r="F44" s="36"/>
    </row>
  </sheetData>
  <mergeCells count="1">
    <mergeCell ref="A2:F2"/>
  </mergeCells>
  <phoneticPr fontId="4" type="noConversion"/>
  <printOptions horizontalCentered="1" verticalCentered="1"/>
  <pageMargins left="0.15748031496062992" right="0.15748031496062992" top="0.15748031496062992" bottom="0.16" header="3.937007874015748E-2" footer="0.15748031496062992"/>
  <pageSetup paperSize="9" scale="83" orientation="landscape" r:id="rId1"/>
  <headerFooter alignWithMargins="0"/>
  <ignoredErrors>
    <ignoredError sqref="C6:F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46"/>
  <sheetViews>
    <sheetView showGridLines="0" zoomScaleNormal="100" workbookViewId="0">
      <pane xSplit="2" ySplit="7" topLeftCell="C8" activePane="bottomRight" state="frozen"/>
      <selection pane="topRight"/>
      <selection pane="bottomLeft"/>
      <selection pane="bottomRight" activeCell="C6" sqref="C6:F6"/>
    </sheetView>
  </sheetViews>
  <sheetFormatPr defaultRowHeight="12.75" customHeight="1"/>
  <cols>
    <col min="1" max="1" width="1" customWidth="1"/>
    <col min="2" max="2" width="49.7109375" customWidth="1"/>
    <col min="3" max="6" width="11.42578125" customWidth="1"/>
    <col min="7" max="7" width="3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96" t="s">
        <v>40</v>
      </c>
      <c r="B2" s="96"/>
      <c r="C2" s="96"/>
      <c r="D2" s="96"/>
      <c r="E2" s="96"/>
      <c r="F2" s="96"/>
      <c r="G2" s="44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  <c r="G5" s="8"/>
    </row>
    <row r="6" spans="1:7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  <c r="G6" s="8"/>
    </row>
    <row r="7" spans="1:7" s="10" customFormat="1" ht="6" customHeight="1">
      <c r="A7" s="13"/>
      <c r="B7" s="14"/>
      <c r="C7" s="15"/>
      <c r="D7" s="15"/>
      <c r="E7" s="15"/>
      <c r="F7" s="15"/>
      <c r="G7" s="16"/>
    </row>
    <row r="8" spans="1:7" s="10" customFormat="1" ht="19.5" customHeight="1">
      <c r="A8" s="7"/>
      <c r="B8" s="17" t="s">
        <v>48</v>
      </c>
      <c r="C8" s="61">
        <v>435.31299999999999</v>
      </c>
      <c r="D8" s="61">
        <v>436.41800000000001</v>
      </c>
      <c r="E8" s="61">
        <v>424.03100000000001</v>
      </c>
      <c r="F8" s="61">
        <v>429.04300000000001</v>
      </c>
      <c r="G8" s="18"/>
    </row>
    <row r="9" spans="1:7" s="10" customFormat="1" ht="19.5" customHeight="1">
      <c r="A9" s="7"/>
      <c r="B9" s="17" t="s">
        <v>49</v>
      </c>
      <c r="C9" s="61">
        <v>1.26</v>
      </c>
      <c r="D9" s="61">
        <v>4.7119999999999997</v>
      </c>
      <c r="E9" s="61">
        <v>1.5960000000000001</v>
      </c>
      <c r="F9" s="61">
        <v>5.6950000000000003</v>
      </c>
      <c r="G9" s="18"/>
    </row>
    <row r="10" spans="1:7" s="10" customFormat="1" ht="19.5" customHeight="1">
      <c r="A10" s="7"/>
      <c r="B10" s="17" t="s">
        <v>50</v>
      </c>
      <c r="C10" s="61">
        <v>209.696</v>
      </c>
      <c r="D10" s="61">
        <v>202.648</v>
      </c>
      <c r="E10" s="61">
        <v>190.827</v>
      </c>
      <c r="F10" s="61">
        <v>182.07599999999999</v>
      </c>
      <c r="G10" s="18"/>
    </row>
    <row r="11" spans="1:7" s="10" customFormat="1" ht="19.5" customHeight="1">
      <c r="A11" s="7"/>
      <c r="B11" s="17" t="s">
        <v>51</v>
      </c>
      <c r="C11" s="61">
        <v>18.997</v>
      </c>
      <c r="D11" s="61">
        <v>4.2460000000000004</v>
      </c>
      <c r="E11" s="61">
        <v>1.0549999999999999</v>
      </c>
      <c r="F11" s="61">
        <v>2.0870000000000002</v>
      </c>
      <c r="G11" s="18"/>
    </row>
    <row r="12" spans="1:7" s="10" customFormat="1" ht="19.5" customHeight="1">
      <c r="A12" s="7"/>
      <c r="B12" s="17" t="s">
        <v>52</v>
      </c>
      <c r="C12" s="61">
        <v>27.024999999999999</v>
      </c>
      <c r="D12" s="61">
        <v>25.920999999999999</v>
      </c>
      <c r="E12" s="61">
        <v>19.814</v>
      </c>
      <c r="F12" s="61">
        <v>17.995000000000001</v>
      </c>
      <c r="G12" s="18"/>
    </row>
    <row r="13" spans="1:7" s="22" customFormat="1" ht="19.5" customHeight="1">
      <c r="A13" s="19"/>
      <c r="B13" s="20" t="s">
        <v>53</v>
      </c>
      <c r="C13" s="36">
        <v>692.29100000000005</v>
      </c>
      <c r="D13" s="36">
        <v>673.94500000000005</v>
      </c>
      <c r="E13" s="36">
        <v>637.32299999999998</v>
      </c>
      <c r="F13" s="36">
        <v>636.89599999999996</v>
      </c>
      <c r="G13" s="9"/>
    </row>
    <row r="14" spans="1:7" s="10" customFormat="1" ht="19.5" customHeight="1">
      <c r="A14" s="7"/>
      <c r="B14" s="17" t="s">
        <v>54</v>
      </c>
      <c r="C14" s="61">
        <v>-291.60700000000003</v>
      </c>
      <c r="D14" s="61">
        <v>-286.524</v>
      </c>
      <c r="E14" s="61">
        <v>-298.12</v>
      </c>
      <c r="F14" s="61">
        <v>-300.46199999999999</v>
      </c>
      <c r="G14" s="18"/>
    </row>
    <row r="15" spans="1:7" s="10" customFormat="1" ht="19.5" customHeight="1">
      <c r="A15" s="7"/>
      <c r="B15" s="17" t="s">
        <v>55</v>
      </c>
      <c r="C15" s="61">
        <v>-211.89499999999998</v>
      </c>
      <c r="D15" s="61">
        <v>-203.35900000000001</v>
      </c>
      <c r="E15" s="61">
        <v>-215.12799999999999</v>
      </c>
      <c r="F15" s="61">
        <v>-219.167</v>
      </c>
      <c r="G15" s="18"/>
    </row>
    <row r="16" spans="1:7" s="10" customFormat="1" ht="19.5" customHeight="1">
      <c r="A16" s="7"/>
      <c r="B16" s="17" t="s">
        <v>56</v>
      </c>
      <c r="C16" s="61">
        <v>3.7130000000000001</v>
      </c>
      <c r="D16" s="61">
        <v>3.3370000000000002</v>
      </c>
      <c r="E16" s="61">
        <v>2.7869999999999999</v>
      </c>
      <c r="F16" s="61">
        <v>4.4340000000000002</v>
      </c>
      <c r="G16" s="18"/>
    </row>
    <row r="17" spans="1:7" s="10" customFormat="1" ht="19.5" customHeight="1">
      <c r="A17" s="7"/>
      <c r="B17" s="17" t="s">
        <v>57</v>
      </c>
      <c r="C17" s="61">
        <v>-11.510999999999999</v>
      </c>
      <c r="D17" s="61">
        <v>-11.602</v>
      </c>
      <c r="E17" s="61">
        <v>-11.657</v>
      </c>
      <c r="F17" s="61">
        <v>-11.766</v>
      </c>
      <c r="G17" s="18"/>
    </row>
    <row r="18" spans="1:7" s="22" customFormat="1" ht="19.5" customHeight="1">
      <c r="A18" s="19"/>
      <c r="B18" s="23" t="s">
        <v>58</v>
      </c>
      <c r="C18" s="36">
        <v>-511.3</v>
      </c>
      <c r="D18" s="36">
        <v>-498.14800000000002</v>
      </c>
      <c r="E18" s="36">
        <v>-522.11800000000005</v>
      </c>
      <c r="F18" s="36">
        <v>-526.96100000000001</v>
      </c>
      <c r="G18" s="9"/>
    </row>
    <row r="19" spans="1:7" s="22" customFormat="1" ht="19.5" customHeight="1">
      <c r="A19" s="19"/>
      <c r="B19" s="23" t="s">
        <v>59</v>
      </c>
      <c r="C19" s="36">
        <v>180.99100000000001</v>
      </c>
      <c r="D19" s="36">
        <v>175.797</v>
      </c>
      <c r="E19" s="36">
        <v>115.205</v>
      </c>
      <c r="F19" s="36">
        <v>109.935</v>
      </c>
      <c r="G19" s="9"/>
    </row>
    <row r="20" spans="1:7" s="10" customFormat="1" ht="19.5" customHeight="1">
      <c r="A20" s="7"/>
      <c r="B20" s="24" t="s">
        <v>60</v>
      </c>
      <c r="C20" s="61">
        <v>-14.994</v>
      </c>
      <c r="D20" s="61">
        <v>-4.5149999999999997</v>
      </c>
      <c r="E20" s="61">
        <v>17.794</v>
      </c>
      <c r="F20" s="61">
        <v>-24.594000000000001</v>
      </c>
      <c r="G20" s="18"/>
    </row>
    <row r="21" spans="1:7" s="22" customFormat="1" ht="19.5" customHeight="1">
      <c r="A21" s="19"/>
      <c r="B21" s="23" t="s">
        <v>61</v>
      </c>
      <c r="C21" s="36">
        <v>165.99700000000001</v>
      </c>
      <c r="D21" s="36">
        <v>171.28200000000001</v>
      </c>
      <c r="E21" s="36">
        <v>132.999</v>
      </c>
      <c r="F21" s="36">
        <v>85.340999999999994</v>
      </c>
      <c r="G21" s="9"/>
    </row>
    <row r="22" spans="1:7" s="10" customFormat="1" ht="19.5" customHeight="1">
      <c r="A22" s="7"/>
      <c r="B22" s="17" t="s">
        <v>103</v>
      </c>
      <c r="C22" s="61">
        <v>-10.518000000000001</v>
      </c>
      <c r="D22" s="61">
        <v>-8.3539999999999992</v>
      </c>
      <c r="E22" s="61">
        <v>-28.34</v>
      </c>
      <c r="F22" s="61">
        <v>-34.057000000000002</v>
      </c>
      <c r="G22" s="18"/>
    </row>
    <row r="23" spans="1:7" s="10" customFormat="1" ht="19.5" customHeight="1">
      <c r="A23" s="7"/>
      <c r="B23" s="87" t="s">
        <v>104</v>
      </c>
      <c r="C23" s="61">
        <v>-11.51</v>
      </c>
      <c r="D23" s="61">
        <v>-11.513999999999999</v>
      </c>
      <c r="E23" s="61">
        <v>-11.058999999999999</v>
      </c>
      <c r="F23" s="61">
        <v>-10.071</v>
      </c>
      <c r="G23" s="18"/>
    </row>
    <row r="24" spans="1:7" s="10" customFormat="1" ht="19.5" customHeight="1">
      <c r="A24" s="7"/>
      <c r="B24" s="17" t="s">
        <v>62</v>
      </c>
      <c r="C24" s="61">
        <v>-1.6E-2</v>
      </c>
      <c r="D24" s="61">
        <v>1.8919999999999999</v>
      </c>
      <c r="E24" s="61">
        <v>0</v>
      </c>
      <c r="F24" s="61">
        <v>9.5</v>
      </c>
      <c r="G24" s="18"/>
    </row>
    <row r="25" spans="1:7" s="22" customFormat="1" ht="19.5" customHeight="1">
      <c r="A25" s="7"/>
      <c r="B25" s="17" t="s">
        <v>63</v>
      </c>
      <c r="C25" s="61">
        <v>2.2309999999999999</v>
      </c>
      <c r="D25" s="61">
        <v>1.0249999999999999</v>
      </c>
      <c r="E25" s="61">
        <v>2.4790000000000001</v>
      </c>
      <c r="F25" s="61">
        <v>174.98400000000001</v>
      </c>
      <c r="G25" s="9"/>
    </row>
    <row r="26" spans="1:7" s="22" customFormat="1" ht="19.5" customHeight="1">
      <c r="A26" s="80"/>
      <c r="B26" s="23" t="s">
        <v>64</v>
      </c>
      <c r="C26" s="36">
        <v>157.69399999999999</v>
      </c>
      <c r="D26" s="36">
        <v>165.845</v>
      </c>
      <c r="E26" s="36">
        <v>107.13800000000001</v>
      </c>
      <c r="F26" s="36">
        <v>235.768</v>
      </c>
      <c r="G26" s="9"/>
    </row>
    <row r="27" spans="1:7" ht="19.5" customHeight="1">
      <c r="A27" s="80"/>
      <c r="B27" s="23" t="s">
        <v>102</v>
      </c>
      <c r="C27" s="36">
        <v>104.69</v>
      </c>
      <c r="D27" s="36">
        <v>110.59</v>
      </c>
      <c r="E27" s="36">
        <v>72.944000000000003</v>
      </c>
      <c r="F27" s="36">
        <v>215.161</v>
      </c>
      <c r="G27" s="26"/>
    </row>
    <row r="28" spans="1:7" ht="6.75" customHeight="1">
      <c r="A28" s="19"/>
      <c r="B28" s="23"/>
      <c r="C28" s="36"/>
      <c r="D28" s="36"/>
      <c r="E28" s="36"/>
      <c r="F28" s="36"/>
      <c r="G28" s="26"/>
    </row>
    <row r="29" spans="1:7" ht="19.5" customHeight="1">
      <c r="A29" s="3"/>
      <c r="B29" s="2"/>
      <c r="C29" s="25"/>
      <c r="D29" s="25"/>
      <c r="E29" s="25"/>
      <c r="F29" s="25"/>
      <c r="G29" s="26"/>
    </row>
    <row r="30" spans="1:7" ht="19.5" customHeight="1">
      <c r="A30" s="27" t="s">
        <v>78</v>
      </c>
      <c r="B30" s="28"/>
      <c r="C30" s="25"/>
      <c r="D30" s="25"/>
      <c r="E30" s="25"/>
      <c r="F30" s="25"/>
      <c r="G30" s="26"/>
    </row>
    <row r="31" spans="1:7" ht="19.5" customHeight="1">
      <c r="A31" s="29"/>
      <c r="B31" s="23" t="s">
        <v>72</v>
      </c>
      <c r="C31" s="30">
        <f t="shared" ref="C31:F31" si="0">-C18/C13</f>
        <v>0.73856225200096493</v>
      </c>
      <c r="D31" s="30">
        <f t="shared" si="0"/>
        <v>0.73915230471329263</v>
      </c>
      <c r="E31" s="30">
        <f t="shared" si="0"/>
        <v>0.81923608594072406</v>
      </c>
      <c r="F31" s="30">
        <f t="shared" si="0"/>
        <v>0.82738940109531234</v>
      </c>
      <c r="G31" s="3"/>
    </row>
    <row r="32" spans="1:7" ht="19.5" customHeight="1">
      <c r="A32" s="29"/>
      <c r="B32" s="23" t="s">
        <v>73</v>
      </c>
      <c r="C32" s="31">
        <v>7.6114302905597144</v>
      </c>
      <c r="D32" s="31">
        <v>2.2959497393464576</v>
      </c>
      <c r="E32" s="31">
        <v>-9.0354446404878832</v>
      </c>
      <c r="F32" s="31">
        <v>12.517559396567519</v>
      </c>
      <c r="G32" s="3"/>
    </row>
    <row r="33" spans="1:7" ht="19.5" customHeight="1">
      <c r="A33" s="27" t="s">
        <v>79</v>
      </c>
      <c r="B33" s="32"/>
      <c r="C33" s="33"/>
      <c r="D33" s="33"/>
      <c r="E33" s="33"/>
      <c r="F33" s="33"/>
      <c r="G33" s="3"/>
    </row>
    <row r="34" spans="1:7" ht="19.5" customHeight="1">
      <c r="A34" s="35"/>
      <c r="B34" s="23" t="s">
        <v>75</v>
      </c>
      <c r="C34" s="36">
        <v>78537.213000000003</v>
      </c>
      <c r="D34" s="36">
        <v>78783.304000000004</v>
      </c>
      <c r="E34" s="36">
        <v>78765.112999999998</v>
      </c>
      <c r="F34" s="36">
        <v>78415.687000000005</v>
      </c>
      <c r="G34" s="3"/>
    </row>
    <row r="35" spans="1:7" ht="19.5" customHeight="1">
      <c r="A35" s="35"/>
      <c r="B35" s="20" t="s">
        <v>80</v>
      </c>
      <c r="C35" s="36">
        <v>105561.769</v>
      </c>
      <c r="D35" s="36">
        <v>104708.77</v>
      </c>
      <c r="E35" s="36">
        <v>102043.545</v>
      </c>
      <c r="F35" s="36">
        <v>102235.677</v>
      </c>
      <c r="G35" s="3"/>
    </row>
    <row r="36" spans="1:7" ht="19.5" customHeight="1">
      <c r="A36" s="29"/>
      <c r="B36" s="23" t="s">
        <v>98</v>
      </c>
      <c r="C36" s="36">
        <v>35198.781999999999</v>
      </c>
      <c r="D36" s="36">
        <v>32683.230500000001</v>
      </c>
      <c r="E36" s="36">
        <v>33598.148500000003</v>
      </c>
      <c r="F36" s="36">
        <v>33510.035000000003</v>
      </c>
      <c r="G36" s="3"/>
    </row>
    <row r="37" spans="1:7" s="38" customFormat="1" ht="19.5" customHeight="1">
      <c r="A37" s="27" t="s">
        <v>3</v>
      </c>
      <c r="B37" s="32"/>
      <c r="C37" s="36"/>
      <c r="D37" s="36"/>
      <c r="E37" s="36"/>
      <c r="F37" s="36"/>
      <c r="G37" s="37"/>
    </row>
    <row r="38" spans="1:7" s="38" customFormat="1" ht="19.5" customHeight="1">
      <c r="A38" s="3"/>
      <c r="B38" s="20" t="s">
        <v>76</v>
      </c>
      <c r="C38" s="36">
        <v>13574.44</v>
      </c>
      <c r="D38" s="36">
        <v>13494.21</v>
      </c>
      <c r="E38" s="36">
        <v>13568.45</v>
      </c>
      <c r="F38" s="36">
        <v>13409.13</v>
      </c>
      <c r="G38" s="37"/>
    </row>
    <row r="39" spans="1:7" s="38" customFormat="1" ht="12.75" customHeight="1">
      <c r="A39" s="37"/>
      <c r="B39" s="37"/>
      <c r="C39" s="37"/>
      <c r="D39" s="37"/>
      <c r="E39" s="37"/>
      <c r="F39" s="37"/>
      <c r="G39" s="37"/>
    </row>
    <row r="40" spans="1:7" s="38" customFormat="1" ht="12.75" customHeight="1">
      <c r="A40" s="37"/>
      <c r="B40" s="37"/>
      <c r="C40" s="36"/>
      <c r="D40" s="36"/>
      <c r="E40" s="36"/>
      <c r="F40" s="36"/>
      <c r="G40" s="37"/>
    </row>
    <row r="41" spans="1:7" s="38" customFormat="1" ht="12.75" customHeight="1">
      <c r="A41" s="37"/>
      <c r="B41" s="37"/>
      <c r="C41" s="37"/>
      <c r="D41" s="37"/>
      <c r="E41" s="37"/>
      <c r="F41" s="37"/>
      <c r="G41" s="37"/>
    </row>
    <row r="42" spans="1:7" ht="12.75" customHeight="1">
      <c r="D42" s="36"/>
      <c r="E42" s="36"/>
      <c r="F42" s="36"/>
    </row>
    <row r="43" spans="1:7" ht="12.75" customHeight="1">
      <c r="D43" s="36"/>
      <c r="E43" s="36"/>
      <c r="F43" s="36"/>
    </row>
    <row r="44" spans="1:7" ht="12.75" customHeight="1">
      <c r="D44" s="36"/>
      <c r="E44" s="36"/>
      <c r="F44" s="36"/>
    </row>
    <row r="46" spans="1:7" ht="12.75" customHeight="1">
      <c r="D46" s="36"/>
      <c r="E46" s="36"/>
      <c r="F46" s="36"/>
    </row>
  </sheetData>
  <mergeCells count="1">
    <mergeCell ref="A2:F2"/>
  </mergeCells>
  <phoneticPr fontId="4" type="noConversion"/>
  <printOptions horizontalCentered="1" verticalCentered="1"/>
  <pageMargins left="0.15748031496062992" right="0.15748031496062992" top="0.15748031496062992" bottom="0.16" header="3.937007874015748E-2" footer="0.15748031496062992"/>
  <pageSetup paperSize="9" scale="83" orientation="landscape" r:id="rId1"/>
  <headerFooter alignWithMargins="0"/>
  <ignoredErrors>
    <ignoredError sqref="C6:F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44"/>
  <sheetViews>
    <sheetView showGridLines="0" zoomScaleNormal="100" workbookViewId="0">
      <pane xSplit="2" ySplit="7" topLeftCell="C8" activePane="bottomRight" state="frozen"/>
      <selection pane="topRight"/>
      <selection pane="bottomLeft"/>
      <selection pane="bottomRight" activeCell="C6" sqref="C6:F7"/>
    </sheetView>
  </sheetViews>
  <sheetFormatPr defaultRowHeight="12.75" customHeight="1"/>
  <cols>
    <col min="1" max="1" width="1" customWidth="1"/>
    <col min="2" max="2" width="49.7109375" customWidth="1"/>
    <col min="3" max="6" width="11.42578125" customWidth="1"/>
    <col min="7" max="7" width="3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96" t="s">
        <v>39</v>
      </c>
      <c r="B2" s="96"/>
      <c r="C2" s="96"/>
      <c r="D2" s="96"/>
      <c r="E2" s="96"/>
      <c r="F2" s="96"/>
      <c r="G2" s="44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  <c r="G5" s="8"/>
    </row>
    <row r="6" spans="1:7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  <c r="G6" s="8"/>
    </row>
    <row r="7" spans="1:7" s="10" customFormat="1" ht="6" customHeight="1">
      <c r="A7" s="13"/>
      <c r="B7" s="14"/>
      <c r="C7" s="15"/>
      <c r="D7" s="15"/>
      <c r="E7" s="15"/>
      <c r="F7" s="15"/>
      <c r="G7" s="16"/>
    </row>
    <row r="8" spans="1:7" s="10" customFormat="1" ht="19.5" customHeight="1">
      <c r="A8" s="7"/>
      <c r="B8" s="17" t="s">
        <v>48</v>
      </c>
      <c r="C8" s="61">
        <v>196.90100000000001</v>
      </c>
      <c r="D8" s="61">
        <v>192.16800000000001</v>
      </c>
      <c r="E8" s="61">
        <v>173.60900000000001</v>
      </c>
      <c r="F8" s="61">
        <v>172.86699999999999</v>
      </c>
      <c r="G8" s="18"/>
    </row>
    <row r="9" spans="1:7" s="10" customFormat="1" ht="19.5" customHeight="1">
      <c r="A9" s="7"/>
      <c r="B9" s="17" t="s">
        <v>49</v>
      </c>
      <c r="C9" s="61">
        <v>24.878</v>
      </c>
      <c r="D9" s="61">
        <v>61.250999999999998</v>
      </c>
      <c r="E9" s="61">
        <v>31.234999999999999</v>
      </c>
      <c r="F9" s="61">
        <v>33.518999999999998</v>
      </c>
      <c r="G9" s="18"/>
    </row>
    <row r="10" spans="1:7" s="10" customFormat="1" ht="19.5" customHeight="1">
      <c r="A10" s="7"/>
      <c r="B10" s="17" t="s">
        <v>50</v>
      </c>
      <c r="C10" s="61">
        <v>125.59699999999999</v>
      </c>
      <c r="D10" s="61">
        <v>126.17100000000001</v>
      </c>
      <c r="E10" s="61">
        <v>125.41</v>
      </c>
      <c r="F10" s="61">
        <v>138.423</v>
      </c>
      <c r="G10" s="18"/>
    </row>
    <row r="11" spans="1:7" s="10" customFormat="1" ht="19.5" customHeight="1">
      <c r="A11" s="7"/>
      <c r="B11" s="17" t="s">
        <v>51</v>
      </c>
      <c r="C11" s="61">
        <v>35.567</v>
      </c>
      <c r="D11" s="61">
        <v>52.823</v>
      </c>
      <c r="E11" s="61">
        <v>35.972000000000001</v>
      </c>
      <c r="F11" s="61">
        <v>61.613</v>
      </c>
      <c r="G11" s="18"/>
    </row>
    <row r="12" spans="1:7" s="10" customFormat="1" ht="19.5" customHeight="1">
      <c r="A12" s="7"/>
      <c r="B12" s="17" t="s">
        <v>52</v>
      </c>
      <c r="C12" s="61">
        <v>10.791</v>
      </c>
      <c r="D12" s="61">
        <v>7.3230000000000004</v>
      </c>
      <c r="E12" s="61">
        <v>9.5169999999999995</v>
      </c>
      <c r="F12" s="61">
        <v>3.6120000000000001</v>
      </c>
      <c r="G12" s="18"/>
    </row>
    <row r="13" spans="1:7" s="22" customFormat="1" ht="19.5" customHeight="1">
      <c r="A13" s="19"/>
      <c r="B13" s="20" t="s">
        <v>53</v>
      </c>
      <c r="C13" s="36">
        <v>393.73399999999998</v>
      </c>
      <c r="D13" s="36">
        <v>439.73599999999999</v>
      </c>
      <c r="E13" s="36">
        <v>375.74299999999999</v>
      </c>
      <c r="F13" s="36">
        <v>410.03399999999999</v>
      </c>
      <c r="G13" s="9"/>
    </row>
    <row r="14" spans="1:7" s="10" customFormat="1" ht="19.5" customHeight="1">
      <c r="A14" s="7"/>
      <c r="B14" s="17" t="s">
        <v>54</v>
      </c>
      <c r="C14" s="61">
        <v>-212.85900000000001</v>
      </c>
      <c r="D14" s="61">
        <v>-208.32300000000001</v>
      </c>
      <c r="E14" s="61">
        <v>-199.214</v>
      </c>
      <c r="F14" s="61">
        <v>-207.452</v>
      </c>
      <c r="G14" s="18"/>
    </row>
    <row r="15" spans="1:7" s="10" customFormat="1" ht="19.5" customHeight="1">
      <c r="A15" s="7"/>
      <c r="B15" s="17" t="s">
        <v>55</v>
      </c>
      <c r="C15" s="61">
        <v>-126.542</v>
      </c>
      <c r="D15" s="61">
        <v>-129.47200000000001</v>
      </c>
      <c r="E15" s="61">
        <v>-123.733</v>
      </c>
      <c r="F15" s="61">
        <v>-143.10399999999998</v>
      </c>
      <c r="G15" s="18"/>
    </row>
    <row r="16" spans="1:7" s="10" customFormat="1" ht="19.5" customHeight="1">
      <c r="A16" s="7"/>
      <c r="B16" s="17" t="s">
        <v>56</v>
      </c>
      <c r="C16" s="61">
        <v>0.222</v>
      </c>
      <c r="D16" s="61">
        <v>0.216</v>
      </c>
      <c r="E16" s="61">
        <v>0.21</v>
      </c>
      <c r="F16" s="61">
        <v>0.215</v>
      </c>
      <c r="G16" s="18"/>
    </row>
    <row r="17" spans="1:7" s="10" customFormat="1" ht="19.5" customHeight="1">
      <c r="A17" s="7"/>
      <c r="B17" s="17" t="s">
        <v>57</v>
      </c>
      <c r="C17" s="61">
        <v>-5.8479999999999999</v>
      </c>
      <c r="D17" s="61">
        <v>-5.8559999999999999</v>
      </c>
      <c r="E17" s="61">
        <v>-5.8570000000000002</v>
      </c>
      <c r="F17" s="61">
        <v>-6.234</v>
      </c>
      <c r="G17" s="18"/>
    </row>
    <row r="18" spans="1:7" s="22" customFormat="1" ht="19.5" customHeight="1">
      <c r="A18" s="19"/>
      <c r="B18" s="23" t="s">
        <v>58</v>
      </c>
      <c r="C18" s="36">
        <v>-345.02699999999999</v>
      </c>
      <c r="D18" s="36">
        <v>-343.435</v>
      </c>
      <c r="E18" s="36">
        <v>-328.59399999999999</v>
      </c>
      <c r="F18" s="36">
        <v>-356.57499999999999</v>
      </c>
      <c r="G18" s="9"/>
    </row>
    <row r="19" spans="1:7" s="22" customFormat="1" ht="19.5" customHeight="1">
      <c r="A19" s="19"/>
      <c r="B19" s="23" t="s">
        <v>59</v>
      </c>
      <c r="C19" s="36">
        <v>48.707000000000001</v>
      </c>
      <c r="D19" s="36">
        <v>96.301000000000002</v>
      </c>
      <c r="E19" s="36">
        <v>47.149000000000001</v>
      </c>
      <c r="F19" s="36">
        <v>53.459000000000003</v>
      </c>
      <c r="G19" s="9"/>
    </row>
    <row r="20" spans="1:7" s="10" customFormat="1" ht="19.5" customHeight="1">
      <c r="A20" s="7"/>
      <c r="B20" s="24" t="s">
        <v>60</v>
      </c>
      <c r="C20" s="61">
        <v>-48.386000000000003</v>
      </c>
      <c r="D20" s="61">
        <v>-4.2039999999999997</v>
      </c>
      <c r="E20" s="61">
        <v>-16.867999999999999</v>
      </c>
      <c r="F20" s="61">
        <v>-41.162999999999997</v>
      </c>
      <c r="G20" s="18"/>
    </row>
    <row r="21" spans="1:7" s="22" customFormat="1" ht="19.5" customHeight="1">
      <c r="A21" s="19"/>
      <c r="B21" s="23" t="s">
        <v>61</v>
      </c>
      <c r="C21" s="36">
        <v>0.32100000000000001</v>
      </c>
      <c r="D21" s="36">
        <v>92.096999999999994</v>
      </c>
      <c r="E21" s="36">
        <v>30.280999999999999</v>
      </c>
      <c r="F21" s="36">
        <v>12.295999999999999</v>
      </c>
      <c r="G21" s="9"/>
    </row>
    <row r="22" spans="1:7" s="10" customFormat="1" ht="19.5" customHeight="1">
      <c r="A22" s="7"/>
      <c r="B22" s="17" t="s">
        <v>103</v>
      </c>
      <c r="C22" s="61">
        <v>-20.805</v>
      </c>
      <c r="D22" s="61">
        <v>-25.466000000000001</v>
      </c>
      <c r="E22" s="61">
        <v>-39.771000000000001</v>
      </c>
      <c r="F22" s="61">
        <v>-24.558</v>
      </c>
      <c r="G22" s="18"/>
    </row>
    <row r="23" spans="1:7" s="10" customFormat="1" ht="19.5" customHeight="1">
      <c r="A23" s="7"/>
      <c r="B23" s="87" t="s">
        <v>104</v>
      </c>
      <c r="C23" s="61">
        <v>-20.329999999999998</v>
      </c>
      <c r="D23" s="61">
        <v>-22.619</v>
      </c>
      <c r="E23" s="61">
        <v>-21.417999999999999</v>
      </c>
      <c r="F23" s="61">
        <v>-21.457999999999998</v>
      </c>
      <c r="G23" s="18"/>
    </row>
    <row r="24" spans="1:7" s="10" customFormat="1" ht="19.5" customHeight="1">
      <c r="A24" s="7"/>
      <c r="B24" s="17" t="s">
        <v>62</v>
      </c>
      <c r="C24" s="61">
        <v>-0.16600000000000001</v>
      </c>
      <c r="D24" s="61">
        <v>-0.20499999999999999</v>
      </c>
      <c r="E24" s="61">
        <v>-0.115</v>
      </c>
      <c r="F24" s="61">
        <v>-1.381</v>
      </c>
      <c r="G24" s="18"/>
    </row>
    <row r="25" spans="1:7" s="22" customFormat="1" ht="19.5" customHeight="1">
      <c r="A25" s="7"/>
      <c r="B25" s="17" t="s">
        <v>63</v>
      </c>
      <c r="C25" s="61">
        <v>39.765999999999998</v>
      </c>
      <c r="D25" s="61">
        <v>-17.806000000000001</v>
      </c>
      <c r="E25" s="61">
        <v>6.2119999999999997</v>
      </c>
      <c r="F25" s="61">
        <v>-23.678000000000001</v>
      </c>
      <c r="G25" s="9"/>
    </row>
    <row r="26" spans="1:7" s="22" customFormat="1" ht="19.5" customHeight="1">
      <c r="A26" s="80"/>
      <c r="B26" s="23" t="s">
        <v>64</v>
      </c>
      <c r="C26" s="36">
        <v>19.116</v>
      </c>
      <c r="D26" s="36">
        <v>48.62</v>
      </c>
      <c r="E26" s="36">
        <v>-3.3929999999999998</v>
      </c>
      <c r="F26" s="36">
        <v>-37.320999999999998</v>
      </c>
      <c r="G26" s="9"/>
    </row>
    <row r="27" spans="1:7" ht="19.5" customHeight="1">
      <c r="A27" s="80"/>
      <c r="B27" s="23" t="s">
        <v>102</v>
      </c>
      <c r="C27" s="36">
        <v>17.664999999999999</v>
      </c>
      <c r="D27" s="36">
        <v>56.94</v>
      </c>
      <c r="E27" s="36">
        <v>36.591999999999999</v>
      </c>
      <c r="F27" s="36">
        <v>-64.774000000000001</v>
      </c>
      <c r="G27" s="26"/>
    </row>
    <row r="28" spans="1:7" ht="6.75" customHeight="1">
      <c r="A28" s="19"/>
      <c r="B28" s="23"/>
      <c r="C28" s="36"/>
      <c r="D28" s="36"/>
      <c r="E28" s="36"/>
      <c r="F28" s="36"/>
      <c r="G28" s="26"/>
    </row>
    <row r="29" spans="1:7" ht="19.5" customHeight="1">
      <c r="A29" s="3"/>
      <c r="B29" s="2"/>
      <c r="C29" s="25"/>
      <c r="D29" s="25"/>
      <c r="E29" s="25"/>
      <c r="F29" s="25"/>
      <c r="G29" s="26"/>
    </row>
    <row r="30" spans="1:7" ht="19.5" customHeight="1">
      <c r="A30" s="27" t="s">
        <v>78</v>
      </c>
      <c r="B30" s="28"/>
      <c r="C30" s="25"/>
      <c r="D30" s="25"/>
      <c r="E30" s="25"/>
      <c r="F30" s="25"/>
      <c r="G30" s="26"/>
    </row>
    <row r="31" spans="1:7" ht="19.5" customHeight="1">
      <c r="A31" s="29"/>
      <c r="B31" s="23" t="s">
        <v>72</v>
      </c>
      <c r="C31" s="30">
        <f t="shared" ref="C31:F31" si="0">-C18/C13</f>
        <v>0.87629465578283816</v>
      </c>
      <c r="D31" s="30">
        <f t="shared" si="0"/>
        <v>0.78100269252460575</v>
      </c>
      <c r="E31" s="30">
        <f t="shared" si="0"/>
        <v>0.87451795509164509</v>
      </c>
      <c r="F31" s="30">
        <f t="shared" si="0"/>
        <v>0.86962300687260075</v>
      </c>
      <c r="G31" s="3"/>
    </row>
    <row r="32" spans="1:7" ht="19.5" customHeight="1">
      <c r="A32" s="29"/>
      <c r="B32" s="23" t="s">
        <v>73</v>
      </c>
      <c r="C32" s="31">
        <v>40.209242462434254</v>
      </c>
      <c r="D32" s="31">
        <v>3.5047900116819384</v>
      </c>
      <c r="E32" s="31">
        <v>14.126486827813133</v>
      </c>
      <c r="F32" s="31">
        <v>34.728766303984841</v>
      </c>
      <c r="G32" s="3"/>
    </row>
    <row r="33" spans="1:7" ht="19.5" customHeight="1">
      <c r="A33" s="27" t="s">
        <v>79</v>
      </c>
      <c r="B33" s="32"/>
      <c r="C33" s="33"/>
      <c r="D33" s="33"/>
      <c r="E33" s="33"/>
      <c r="F33" s="33"/>
      <c r="G33" s="3"/>
    </row>
    <row r="34" spans="1:7" ht="19.5" customHeight="1">
      <c r="A34" s="35"/>
      <c r="B34" s="23" t="s">
        <v>75</v>
      </c>
      <c r="C34" s="36">
        <v>47876.902000000002</v>
      </c>
      <c r="D34" s="36">
        <v>48083.197999999997</v>
      </c>
      <c r="E34" s="36">
        <v>47442.322</v>
      </c>
      <c r="F34" s="36">
        <v>47379.358999999997</v>
      </c>
      <c r="G34" s="3"/>
    </row>
    <row r="35" spans="1:7" ht="19.5" customHeight="1">
      <c r="A35" s="35"/>
      <c r="B35" s="20" t="s">
        <v>80</v>
      </c>
      <c r="C35" s="36">
        <v>60931.826999999997</v>
      </c>
      <c r="D35" s="36">
        <v>60630.197</v>
      </c>
      <c r="E35" s="36">
        <v>63609.519</v>
      </c>
      <c r="F35" s="36">
        <v>64186.057000000001</v>
      </c>
      <c r="G35" s="3"/>
    </row>
    <row r="36" spans="1:7" ht="19.5" customHeight="1">
      <c r="A36" s="29"/>
      <c r="B36" s="23" t="s">
        <v>98</v>
      </c>
      <c r="C36" s="36">
        <v>27168.821499999998</v>
      </c>
      <c r="D36" s="36">
        <v>23837.624500000002</v>
      </c>
      <c r="E36" s="36">
        <v>24079.661499999998</v>
      </c>
      <c r="F36" s="36">
        <v>24046.668000000001</v>
      </c>
      <c r="G36" s="3"/>
    </row>
    <row r="37" spans="1:7" s="38" customFormat="1" ht="19.5" customHeight="1">
      <c r="A37" s="27" t="s">
        <v>3</v>
      </c>
      <c r="B37" s="32"/>
      <c r="C37" s="36"/>
      <c r="D37" s="36"/>
      <c r="E37" s="36"/>
      <c r="F37" s="36"/>
      <c r="G37" s="37"/>
    </row>
    <row r="38" spans="1:7" s="38" customFormat="1" ht="19.5" customHeight="1">
      <c r="A38" s="3"/>
      <c r="B38" s="20" t="s">
        <v>76</v>
      </c>
      <c r="C38" s="36">
        <v>6803.3969999999999</v>
      </c>
      <c r="D38" s="36">
        <v>6634.2889999999998</v>
      </c>
      <c r="E38" s="36">
        <v>6750.6840000000002</v>
      </c>
      <c r="F38" s="36">
        <v>6701.3540000000003</v>
      </c>
      <c r="G38" s="37"/>
    </row>
    <row r="39" spans="1:7" s="38" customFormat="1" ht="12.75" customHeight="1">
      <c r="A39" s="37"/>
      <c r="B39" s="37"/>
      <c r="C39" s="37"/>
      <c r="D39" s="37"/>
      <c r="E39" s="37"/>
      <c r="F39" s="37"/>
      <c r="G39" s="37"/>
    </row>
    <row r="40" spans="1:7" s="38" customFormat="1" ht="12.75" customHeight="1">
      <c r="A40" s="37"/>
      <c r="B40" s="37"/>
      <c r="C40" s="36"/>
      <c r="D40" s="36"/>
      <c r="E40" s="36"/>
      <c r="F40" s="36"/>
      <c r="G40" s="37"/>
    </row>
    <row r="41" spans="1:7" s="38" customFormat="1" ht="12.75" customHeight="1">
      <c r="A41" s="37"/>
      <c r="B41" s="37"/>
      <c r="C41" s="37"/>
      <c r="D41" s="37"/>
      <c r="E41" s="37"/>
      <c r="F41" s="37"/>
      <c r="G41" s="37"/>
    </row>
    <row r="42" spans="1:7" ht="12.75" customHeight="1">
      <c r="D42" s="36"/>
      <c r="E42" s="36"/>
      <c r="F42" s="36"/>
    </row>
    <row r="43" spans="1:7" ht="12.75" customHeight="1">
      <c r="D43" s="36"/>
      <c r="E43" s="36"/>
      <c r="F43" s="36"/>
    </row>
    <row r="44" spans="1:7" ht="12.75" customHeight="1">
      <c r="D44" s="36"/>
      <c r="E44" s="36"/>
      <c r="F44" s="36"/>
    </row>
  </sheetData>
  <mergeCells count="1">
    <mergeCell ref="A2:F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3" orientation="landscape" r:id="rId1"/>
  <headerFooter alignWithMargins="0"/>
  <ignoredErrors>
    <ignoredError sqref="C6:F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44"/>
  <sheetViews>
    <sheetView showGridLines="0" zoomScaleNormal="100" workbookViewId="0">
      <pane xSplit="2" ySplit="7" topLeftCell="C8" activePane="bottomRight" state="frozen"/>
      <selection pane="topRight"/>
      <selection pane="bottomLeft"/>
      <selection pane="bottomRight" activeCell="C6" sqref="C6:F7"/>
    </sheetView>
  </sheetViews>
  <sheetFormatPr defaultRowHeight="12.75" customHeight="1"/>
  <cols>
    <col min="1" max="1" width="1" customWidth="1"/>
    <col min="2" max="2" width="49.7109375" customWidth="1"/>
    <col min="3" max="6" width="11.42578125" customWidth="1"/>
    <col min="7" max="7" width="3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96" t="s">
        <v>0</v>
      </c>
      <c r="B2" s="96"/>
      <c r="C2" s="96"/>
      <c r="D2" s="96"/>
      <c r="E2" s="96"/>
      <c r="F2" s="96"/>
      <c r="G2" s="44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  <c r="G5" s="8"/>
    </row>
    <row r="6" spans="1:7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  <c r="G6" s="8"/>
    </row>
    <row r="7" spans="1:7" s="10" customFormat="1" ht="6" customHeight="1">
      <c r="A7" s="13"/>
      <c r="B7" s="14"/>
      <c r="C7" s="15"/>
      <c r="D7" s="15"/>
      <c r="E7" s="15"/>
      <c r="F7" s="15"/>
      <c r="G7" s="16"/>
    </row>
    <row r="8" spans="1:7" s="10" customFormat="1" ht="19.5" customHeight="1">
      <c r="A8" s="7"/>
      <c r="B8" s="17" t="s">
        <v>48</v>
      </c>
      <c r="C8" s="61">
        <v>561.88900000000001</v>
      </c>
      <c r="D8" s="61">
        <v>612.79100000000005</v>
      </c>
      <c r="E8" s="61">
        <v>572.774</v>
      </c>
      <c r="F8" s="61">
        <v>575.56399999999996</v>
      </c>
      <c r="G8" s="18"/>
    </row>
    <row r="9" spans="1:7" s="10" customFormat="1" ht="19.5" customHeight="1">
      <c r="A9" s="7"/>
      <c r="B9" s="17" t="s">
        <v>49</v>
      </c>
      <c r="C9" s="61">
        <v>7.3440000000000003</v>
      </c>
      <c r="D9" s="61">
        <v>38.595999999999997</v>
      </c>
      <c r="E9" s="61">
        <v>24.241</v>
      </c>
      <c r="F9" s="61">
        <v>11.693</v>
      </c>
      <c r="G9" s="18"/>
    </row>
    <row r="10" spans="1:7" s="10" customFormat="1" ht="19.5" customHeight="1">
      <c r="A10" s="7"/>
      <c r="B10" s="17" t="s">
        <v>50</v>
      </c>
      <c r="C10" s="61">
        <v>107.898</v>
      </c>
      <c r="D10" s="61">
        <v>156.02699999999999</v>
      </c>
      <c r="E10" s="61">
        <v>150.96700000000001</v>
      </c>
      <c r="F10" s="61">
        <v>145.577</v>
      </c>
      <c r="G10" s="18"/>
    </row>
    <row r="11" spans="1:7" s="10" customFormat="1" ht="19.5" customHeight="1">
      <c r="A11" s="7"/>
      <c r="B11" s="17" t="s">
        <v>51</v>
      </c>
      <c r="C11" s="61">
        <v>329.14800000000002</v>
      </c>
      <c r="D11" s="61">
        <v>183.23099999999999</v>
      </c>
      <c r="E11" s="61">
        <v>116.492</v>
      </c>
      <c r="F11" s="61">
        <v>174.57</v>
      </c>
      <c r="G11" s="18"/>
    </row>
    <row r="12" spans="1:7" s="10" customFormat="1" ht="19.5" customHeight="1">
      <c r="A12" s="7"/>
      <c r="B12" s="17" t="s">
        <v>52</v>
      </c>
      <c r="C12" s="61">
        <v>-14.909000000000001</v>
      </c>
      <c r="D12" s="61">
        <v>-85.811000000000007</v>
      </c>
      <c r="E12" s="61">
        <v>-50.411999999999999</v>
      </c>
      <c r="F12" s="61">
        <v>129.386</v>
      </c>
      <c r="G12" s="18"/>
    </row>
    <row r="13" spans="1:7" s="22" customFormat="1" ht="19.5" customHeight="1">
      <c r="A13" s="19"/>
      <c r="B13" s="20" t="s">
        <v>53</v>
      </c>
      <c r="C13" s="36">
        <v>991.37</v>
      </c>
      <c r="D13" s="36">
        <v>904.83399999999995</v>
      </c>
      <c r="E13" s="36">
        <v>814.06200000000001</v>
      </c>
      <c r="F13" s="36">
        <v>1036.79</v>
      </c>
      <c r="G13" s="9"/>
    </row>
    <row r="14" spans="1:7" s="10" customFormat="1" ht="19.5" customHeight="1">
      <c r="A14" s="7"/>
      <c r="B14" s="17" t="s">
        <v>54</v>
      </c>
      <c r="C14" s="61">
        <v>-171.58500000000001</v>
      </c>
      <c r="D14" s="61">
        <v>-143.608</v>
      </c>
      <c r="E14" s="61">
        <v>-161.351</v>
      </c>
      <c r="F14" s="61">
        <v>-151.95500000000001</v>
      </c>
      <c r="G14" s="18"/>
    </row>
    <row r="15" spans="1:7" s="10" customFormat="1" ht="19.5" customHeight="1">
      <c r="A15" s="7"/>
      <c r="B15" s="17" t="s">
        <v>55</v>
      </c>
      <c r="C15" s="61">
        <v>-263.40199999999999</v>
      </c>
      <c r="D15" s="61">
        <v>-265.90499999999997</v>
      </c>
      <c r="E15" s="61">
        <v>-253.41800000000001</v>
      </c>
      <c r="F15" s="61">
        <v>-238.73500000000001</v>
      </c>
      <c r="G15" s="18"/>
    </row>
    <row r="16" spans="1:7" s="10" customFormat="1" ht="19.5" customHeight="1">
      <c r="A16" s="7"/>
      <c r="B16" s="17" t="s">
        <v>56</v>
      </c>
      <c r="C16" s="61">
        <v>0.52800000000000002</v>
      </c>
      <c r="D16" s="61">
        <v>0.53200000000000003</v>
      </c>
      <c r="E16" s="61">
        <v>1.6919999999999999</v>
      </c>
      <c r="F16" s="61">
        <v>0.54500000000000004</v>
      </c>
      <c r="G16" s="18"/>
    </row>
    <row r="17" spans="1:7" s="10" customFormat="1" ht="19.5" customHeight="1">
      <c r="A17" s="7"/>
      <c r="B17" s="17" t="s">
        <v>57</v>
      </c>
      <c r="C17" s="61">
        <v>-0.77900000000000003</v>
      </c>
      <c r="D17" s="61">
        <v>-0.56999999999999995</v>
      </c>
      <c r="E17" s="61">
        <v>-0.73899999999999999</v>
      </c>
      <c r="F17" s="61">
        <v>-0.746</v>
      </c>
      <c r="G17" s="18"/>
    </row>
    <row r="18" spans="1:7" s="22" customFormat="1" ht="19.5" customHeight="1">
      <c r="A18" s="19"/>
      <c r="B18" s="23" t="s">
        <v>58</v>
      </c>
      <c r="C18" s="36">
        <v>-435.238</v>
      </c>
      <c r="D18" s="36">
        <v>-409.55099999999999</v>
      </c>
      <c r="E18" s="36">
        <v>-413.81599999999997</v>
      </c>
      <c r="F18" s="36">
        <v>-390.89100000000002</v>
      </c>
      <c r="G18" s="9"/>
    </row>
    <row r="19" spans="1:7" s="22" customFormat="1" ht="19.5" customHeight="1">
      <c r="A19" s="19"/>
      <c r="B19" s="23" t="s">
        <v>59</v>
      </c>
      <c r="C19" s="36">
        <v>556.13199999999995</v>
      </c>
      <c r="D19" s="36">
        <v>495.28300000000002</v>
      </c>
      <c r="E19" s="36">
        <v>400.24599999999998</v>
      </c>
      <c r="F19" s="36">
        <v>645.899</v>
      </c>
      <c r="G19" s="9"/>
    </row>
    <row r="20" spans="1:7" s="10" customFormat="1" ht="19.5" customHeight="1">
      <c r="A20" s="7"/>
      <c r="B20" s="24" t="s">
        <v>60</v>
      </c>
      <c r="C20" s="61">
        <v>-0.48099999999999998</v>
      </c>
      <c r="D20" s="61">
        <v>-96.991</v>
      </c>
      <c r="E20" s="61">
        <v>68.379000000000005</v>
      </c>
      <c r="F20" s="61">
        <v>-100.34399999999999</v>
      </c>
      <c r="G20" s="18"/>
    </row>
    <row r="21" spans="1:7" s="22" customFormat="1" ht="19.5" customHeight="1">
      <c r="A21" s="19"/>
      <c r="B21" s="23" t="s">
        <v>61</v>
      </c>
      <c r="C21" s="36">
        <v>555.65099999999995</v>
      </c>
      <c r="D21" s="36">
        <v>398.29199999999997</v>
      </c>
      <c r="E21" s="36">
        <v>468.625</v>
      </c>
      <c r="F21" s="36">
        <v>545.55499999999995</v>
      </c>
      <c r="G21" s="9"/>
    </row>
    <row r="22" spans="1:7" s="10" customFormat="1" ht="19.5" customHeight="1">
      <c r="A22" s="7"/>
      <c r="B22" s="17" t="s">
        <v>103</v>
      </c>
      <c r="C22" s="61">
        <v>8.2520000000000007</v>
      </c>
      <c r="D22" s="61">
        <v>-27.288</v>
      </c>
      <c r="E22" s="61">
        <v>-37.668999999999997</v>
      </c>
      <c r="F22" s="61">
        <v>-21.667999999999999</v>
      </c>
      <c r="G22" s="18"/>
    </row>
    <row r="23" spans="1:7" s="10" customFormat="1" ht="19.5" customHeight="1">
      <c r="A23" s="7"/>
      <c r="B23" s="87" t="s">
        <v>104</v>
      </c>
      <c r="C23" s="61">
        <v>-22.637</v>
      </c>
      <c r="D23" s="61">
        <v>-22.033999999999999</v>
      </c>
      <c r="E23" s="61">
        <v>-22.684000000000001</v>
      </c>
      <c r="F23" s="61">
        <v>-21.614000000000001</v>
      </c>
      <c r="G23" s="18"/>
    </row>
    <row r="24" spans="1:7" s="10" customFormat="1" ht="19.5" customHeight="1">
      <c r="A24" s="7"/>
      <c r="B24" s="17" t="s">
        <v>62</v>
      </c>
      <c r="C24" s="61">
        <v>2E-3</v>
      </c>
      <c r="D24" s="61">
        <v>4.1000000000000002E-2</v>
      </c>
      <c r="E24" s="61">
        <v>2.1000000000000001E-2</v>
      </c>
      <c r="F24" s="61">
        <v>0.30099999999999999</v>
      </c>
      <c r="G24" s="18"/>
    </row>
    <row r="25" spans="1:7" s="22" customFormat="1" ht="19.5" customHeight="1">
      <c r="A25" s="7"/>
      <c r="B25" s="17" t="s">
        <v>63</v>
      </c>
      <c r="C25" s="61">
        <v>7.8949999999999996</v>
      </c>
      <c r="D25" s="61">
        <v>-67.677000000000007</v>
      </c>
      <c r="E25" s="61">
        <v>32.555</v>
      </c>
      <c r="F25" s="61">
        <v>-47.247</v>
      </c>
      <c r="G25" s="9"/>
    </row>
    <row r="26" spans="1:7" s="22" customFormat="1" ht="19.5" customHeight="1">
      <c r="A26" s="80"/>
      <c r="B26" s="23" t="s">
        <v>64</v>
      </c>
      <c r="C26" s="36">
        <v>571.79999999999995</v>
      </c>
      <c r="D26" s="36">
        <v>303.36799999999999</v>
      </c>
      <c r="E26" s="36">
        <v>463.53199999999998</v>
      </c>
      <c r="F26" s="36">
        <v>476.94099999999997</v>
      </c>
      <c r="G26" s="9"/>
    </row>
    <row r="27" spans="1:7" ht="19.5" customHeight="1">
      <c r="A27" s="80"/>
      <c r="B27" s="23" t="s">
        <v>102</v>
      </c>
      <c r="C27" s="36">
        <v>389.404</v>
      </c>
      <c r="D27" s="36">
        <v>200.59800000000001</v>
      </c>
      <c r="E27" s="36">
        <v>266.69600000000003</v>
      </c>
      <c r="F27" s="36">
        <v>397.79199999999997</v>
      </c>
      <c r="G27" s="26"/>
    </row>
    <row r="28" spans="1:7" ht="6.75" customHeight="1">
      <c r="A28" s="19"/>
      <c r="B28" s="23"/>
      <c r="C28" s="36"/>
      <c r="D28" s="36"/>
      <c r="E28" s="36"/>
      <c r="F28" s="36"/>
      <c r="G28" s="26"/>
    </row>
    <row r="29" spans="1:7" ht="19.5" customHeight="1">
      <c r="A29" s="3"/>
      <c r="B29" s="2"/>
      <c r="C29" s="25"/>
      <c r="D29" s="25"/>
      <c r="E29" s="25"/>
      <c r="F29" s="25"/>
      <c r="G29" s="26"/>
    </row>
    <row r="30" spans="1:7" ht="19.5" customHeight="1">
      <c r="A30" s="27" t="s">
        <v>78</v>
      </c>
      <c r="B30" s="28"/>
      <c r="C30" s="25"/>
      <c r="D30" s="25"/>
      <c r="E30" s="25"/>
      <c r="F30" s="25"/>
      <c r="G30" s="26"/>
    </row>
    <row r="31" spans="1:7" ht="19.5" customHeight="1">
      <c r="A31" s="29"/>
      <c r="B31" s="23" t="s">
        <v>72</v>
      </c>
      <c r="C31" s="30">
        <f t="shared" ref="C31:F31" si="0">-C18/C13</f>
        <v>0.4390268012951774</v>
      </c>
      <c r="D31" s="30">
        <f t="shared" si="0"/>
        <v>0.4526255644681787</v>
      </c>
      <c r="E31" s="30">
        <f t="shared" si="0"/>
        <v>0.50833474600214723</v>
      </c>
      <c r="F31" s="30">
        <f t="shared" si="0"/>
        <v>0.37702041879261955</v>
      </c>
      <c r="G31" s="3"/>
    </row>
    <row r="32" spans="1:7" ht="19.5" customHeight="1">
      <c r="A32" s="29"/>
      <c r="B32" s="23" t="s">
        <v>73</v>
      </c>
      <c r="C32" s="31">
        <v>0.20184907284263562</v>
      </c>
      <c r="D32" s="31">
        <v>42.265633115764778</v>
      </c>
      <c r="E32" s="31">
        <v>-31.92020262109402</v>
      </c>
      <c r="F32" s="31">
        <v>46.175922931158723</v>
      </c>
      <c r="G32" s="3"/>
    </row>
    <row r="33" spans="1:7" ht="19.5" customHeight="1">
      <c r="A33" s="27" t="s">
        <v>79</v>
      </c>
      <c r="B33" s="32"/>
      <c r="C33" s="33"/>
      <c r="D33" s="33"/>
      <c r="E33" s="33"/>
      <c r="F33" s="33"/>
      <c r="G33" s="3"/>
    </row>
    <row r="34" spans="1:7" ht="19.5" customHeight="1">
      <c r="A34" s="35"/>
      <c r="B34" s="23" t="s">
        <v>75</v>
      </c>
      <c r="C34" s="36">
        <v>96765.255999999994</v>
      </c>
      <c r="D34" s="36">
        <v>86818.413</v>
      </c>
      <c r="E34" s="36">
        <v>84556.438999999998</v>
      </c>
      <c r="F34" s="36">
        <v>89290.005000000005</v>
      </c>
      <c r="G34" s="3"/>
    </row>
    <row r="35" spans="1:7" ht="19.5" customHeight="1">
      <c r="A35" s="35"/>
      <c r="B35" s="20" t="s">
        <v>80</v>
      </c>
      <c r="C35" s="36">
        <v>87186.395999999993</v>
      </c>
      <c r="D35" s="36">
        <v>88061.923999999999</v>
      </c>
      <c r="E35" s="36">
        <v>85824.494999999995</v>
      </c>
      <c r="F35" s="36">
        <v>87465.758000000002</v>
      </c>
      <c r="G35" s="3"/>
    </row>
    <row r="36" spans="1:7" ht="19.5" customHeight="1">
      <c r="A36" s="29"/>
      <c r="B36" s="23" t="s">
        <v>98</v>
      </c>
      <c r="C36" s="36">
        <v>77038.234500000006</v>
      </c>
      <c r="D36" s="36">
        <v>70620.514999999999</v>
      </c>
      <c r="E36" s="36">
        <v>70454.368499999997</v>
      </c>
      <c r="F36" s="36">
        <v>67610.4905</v>
      </c>
      <c r="G36" s="3"/>
    </row>
    <row r="37" spans="1:7" s="38" customFormat="1" ht="19.5" customHeight="1">
      <c r="A37" s="27" t="s">
        <v>3</v>
      </c>
      <c r="B37" s="32"/>
      <c r="C37" s="36"/>
      <c r="D37" s="36"/>
      <c r="E37" s="36"/>
      <c r="F37" s="36"/>
      <c r="G37" s="37"/>
    </row>
    <row r="38" spans="1:7" s="38" customFormat="1" ht="19.5" customHeight="1">
      <c r="A38" s="3"/>
      <c r="B38" s="20" t="s">
        <v>76</v>
      </c>
      <c r="C38" s="36">
        <v>4050.201</v>
      </c>
      <c r="D38" s="36">
        <v>3958.4209999999998</v>
      </c>
      <c r="E38" s="36">
        <v>3950.17</v>
      </c>
      <c r="F38" s="36">
        <v>3955.2190000000001</v>
      </c>
      <c r="G38" s="37"/>
    </row>
    <row r="39" spans="1:7" s="38" customFormat="1" ht="19.5" customHeight="1">
      <c r="A39" s="37"/>
      <c r="B39" s="37"/>
      <c r="C39" s="37"/>
      <c r="D39" s="37"/>
      <c r="E39" s="37"/>
      <c r="F39" s="37"/>
      <c r="G39" s="37"/>
    </row>
    <row r="40" spans="1:7" s="38" customFormat="1" ht="12.75" customHeight="1">
      <c r="A40" s="37"/>
      <c r="B40" s="37"/>
      <c r="C40" s="36"/>
      <c r="D40" s="36"/>
      <c r="E40" s="36"/>
      <c r="F40" s="36"/>
      <c r="G40" s="37"/>
    </row>
    <row r="41" spans="1:7" s="38" customFormat="1" ht="12.75" customHeight="1">
      <c r="A41" s="37"/>
      <c r="B41" s="37"/>
      <c r="C41" s="37"/>
      <c r="D41" s="37"/>
      <c r="E41" s="37"/>
      <c r="F41" s="37"/>
      <c r="G41" s="37"/>
    </row>
    <row r="42" spans="1:7" ht="12.75" customHeight="1">
      <c r="D42" s="36"/>
      <c r="E42" s="36"/>
      <c r="F42" s="36"/>
    </row>
    <row r="43" spans="1:7" ht="12.75" customHeight="1">
      <c r="D43" s="36"/>
      <c r="E43" s="36"/>
      <c r="F43" s="36"/>
    </row>
    <row r="44" spans="1:7" ht="12.75" customHeight="1">
      <c r="D44" s="36"/>
      <c r="E44" s="36"/>
      <c r="F44" s="36"/>
    </row>
  </sheetData>
  <mergeCells count="1">
    <mergeCell ref="A2:F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3" orientation="landscape" r:id="rId1"/>
  <headerFooter alignWithMargins="0"/>
  <ignoredErrors>
    <ignoredError sqref="C6:F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54"/>
  <sheetViews>
    <sheetView showGridLines="0"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2.75"/>
  <cols>
    <col min="1" max="1" width="1" customWidth="1"/>
    <col min="2" max="2" width="45.28515625" customWidth="1"/>
    <col min="3" max="6" width="11.42578125" customWidth="1"/>
    <col min="7" max="7" width="3" customWidth="1"/>
  </cols>
  <sheetData>
    <row r="1" spans="1:14" ht="15" customHeight="1">
      <c r="A1" s="3"/>
      <c r="B1" s="4"/>
      <c r="C1" s="3"/>
      <c r="D1" s="3"/>
      <c r="E1" s="3"/>
      <c r="F1" s="3"/>
      <c r="G1" s="3"/>
    </row>
    <row r="2" spans="1:14" ht="30.75" customHeight="1">
      <c r="A2" s="96" t="s">
        <v>11</v>
      </c>
      <c r="B2" s="96"/>
      <c r="C2" s="96"/>
      <c r="D2" s="96"/>
      <c r="E2" s="96"/>
      <c r="F2" s="96"/>
      <c r="G2" s="3"/>
    </row>
    <row r="3" spans="1:14" ht="14.25" customHeight="1">
      <c r="A3" s="3"/>
      <c r="B3" s="6"/>
      <c r="C3" s="3"/>
      <c r="D3" s="3"/>
      <c r="E3" s="3"/>
      <c r="F3" s="3"/>
      <c r="G3" s="3"/>
    </row>
    <row r="4" spans="1:14" s="10" customFormat="1" ht="15" customHeight="1">
      <c r="A4" s="7"/>
      <c r="B4" s="7"/>
      <c r="C4" s="9" t="s">
        <v>83</v>
      </c>
      <c r="D4" s="9" t="s">
        <v>84</v>
      </c>
      <c r="E4" s="9" t="s">
        <v>85</v>
      </c>
      <c r="F4" s="9" t="s">
        <v>86</v>
      </c>
      <c r="G4" s="8"/>
    </row>
    <row r="5" spans="1:14" s="10" customFormat="1" ht="15" customHeight="1">
      <c r="A5" s="7"/>
      <c r="B5" s="40" t="s">
        <v>2</v>
      </c>
      <c r="C5" s="9">
        <v>2014</v>
      </c>
      <c r="D5" s="9">
        <v>2014</v>
      </c>
      <c r="E5" s="9">
        <v>2014</v>
      </c>
      <c r="F5" s="9">
        <v>2014</v>
      </c>
      <c r="G5" s="8"/>
    </row>
    <row r="6" spans="1:14" s="10" customFormat="1" ht="6" customHeight="1">
      <c r="A6" s="13"/>
      <c r="B6" s="14"/>
      <c r="C6" s="15"/>
      <c r="D6" s="15"/>
      <c r="E6" s="15"/>
      <c r="F6" s="15"/>
      <c r="G6" s="16"/>
    </row>
    <row r="7" spans="1:14" s="10" customFormat="1" ht="6" customHeight="1">
      <c r="A7" s="7"/>
      <c r="B7" s="8"/>
      <c r="C7" s="8"/>
      <c r="D7" s="8"/>
      <c r="E7" s="8"/>
      <c r="F7" s="8"/>
      <c r="G7" s="8"/>
    </row>
    <row r="8" spans="1:14" s="10" customFormat="1" ht="19.5" customHeight="1">
      <c r="A8" s="27" t="s">
        <v>30</v>
      </c>
      <c r="B8" s="27"/>
      <c r="C8" s="62">
        <v>991.37</v>
      </c>
      <c r="D8" s="62">
        <v>904.83399999999995</v>
      </c>
      <c r="E8" s="62">
        <v>814.06200000000001</v>
      </c>
      <c r="F8" s="62">
        <v>1036.79</v>
      </c>
      <c r="G8" s="18"/>
      <c r="H8" s="62"/>
      <c r="I8" s="62"/>
      <c r="J8" s="62"/>
      <c r="K8" s="62"/>
      <c r="L8" s="62"/>
      <c r="M8" s="62"/>
      <c r="N8" s="62"/>
    </row>
    <row r="9" spans="1:14" s="10" customFormat="1" ht="19.5" customHeight="1">
      <c r="A9" s="23"/>
      <c r="B9" s="23" t="s">
        <v>8</v>
      </c>
      <c r="C9" s="36">
        <v>312.52300000000002</v>
      </c>
      <c r="D9" s="36">
        <v>377.65100000000001</v>
      </c>
      <c r="E9" s="36">
        <v>276.57799999999997</v>
      </c>
      <c r="F9" s="36">
        <v>497.95600000000002</v>
      </c>
      <c r="G9" s="18"/>
      <c r="H9" s="36"/>
      <c r="I9" s="36"/>
      <c r="J9" s="36"/>
      <c r="K9" s="36"/>
      <c r="L9" s="36"/>
      <c r="M9" s="36"/>
      <c r="N9" s="36"/>
    </row>
    <row r="10" spans="1:14" s="10" customFormat="1" ht="19.5" customHeight="1">
      <c r="A10" s="23"/>
      <c r="B10" s="63" t="s">
        <v>26</v>
      </c>
      <c r="C10" s="61">
        <v>103.681</v>
      </c>
      <c r="D10" s="61">
        <v>129.19900000000001</v>
      </c>
      <c r="E10" s="61">
        <v>121.34399999999999</v>
      </c>
      <c r="F10" s="61">
        <v>108.76600000000001</v>
      </c>
      <c r="G10" s="18"/>
      <c r="H10" s="36"/>
      <c r="I10" s="36"/>
      <c r="J10" s="36"/>
      <c r="K10" s="36"/>
      <c r="L10" s="36"/>
      <c r="M10" s="36"/>
      <c r="N10" s="36"/>
    </row>
    <row r="11" spans="1:14" s="10" customFormat="1" ht="19.5" customHeight="1">
      <c r="A11" s="23"/>
      <c r="B11" s="63" t="s">
        <v>27</v>
      </c>
      <c r="C11" s="61">
        <v>167.761</v>
      </c>
      <c r="D11" s="61">
        <v>208.76300000000001</v>
      </c>
      <c r="E11" s="61">
        <v>117.05</v>
      </c>
      <c r="F11" s="61">
        <v>344.69400000000002</v>
      </c>
      <c r="G11" s="18"/>
      <c r="H11" s="36"/>
      <c r="I11" s="36"/>
      <c r="J11" s="36"/>
      <c r="K11" s="36"/>
      <c r="L11" s="36"/>
      <c r="M11" s="36"/>
      <c r="N11" s="36"/>
    </row>
    <row r="12" spans="1:14" s="10" customFormat="1" ht="19.5" customHeight="1">
      <c r="A12" s="23"/>
      <c r="B12" s="63" t="s">
        <v>28</v>
      </c>
      <c r="C12" s="61">
        <v>41.081000000000003</v>
      </c>
      <c r="D12" s="61">
        <v>39.857999999999997</v>
      </c>
      <c r="E12" s="61">
        <v>38.183</v>
      </c>
      <c r="F12" s="61">
        <v>45.070999999999998</v>
      </c>
      <c r="G12" s="18"/>
      <c r="H12" s="61"/>
      <c r="I12" s="61"/>
      <c r="J12" s="61"/>
      <c r="K12" s="61"/>
      <c r="L12" s="61"/>
      <c r="M12" s="61"/>
      <c r="N12" s="61"/>
    </row>
    <row r="13" spans="1:14" s="22" customFormat="1" ht="19.5" customHeight="1">
      <c r="A13" s="23"/>
      <c r="B13" s="23" t="s">
        <v>10</v>
      </c>
      <c r="C13" s="36">
        <v>572.80399999999997</v>
      </c>
      <c r="D13" s="36">
        <v>423.33699999999999</v>
      </c>
      <c r="E13" s="36">
        <v>435.90300000000002</v>
      </c>
      <c r="F13" s="36">
        <v>428.23200000000003</v>
      </c>
      <c r="G13" s="9"/>
      <c r="H13" s="61"/>
      <c r="I13" s="61"/>
      <c r="J13" s="61"/>
      <c r="K13" s="61"/>
      <c r="L13" s="61"/>
      <c r="M13" s="61"/>
      <c r="N13" s="61"/>
    </row>
    <row r="14" spans="1:14" s="10" customFormat="1" ht="19.5" customHeight="1">
      <c r="A14" s="23"/>
      <c r="B14" s="23" t="s">
        <v>9</v>
      </c>
      <c r="C14" s="36">
        <v>106.39100000000001</v>
      </c>
      <c r="D14" s="36">
        <v>109.384</v>
      </c>
      <c r="E14" s="36">
        <v>105.508</v>
      </c>
      <c r="F14" s="36">
        <v>108.989</v>
      </c>
      <c r="G14" s="18"/>
      <c r="H14" s="61"/>
      <c r="I14" s="61"/>
      <c r="J14" s="61"/>
      <c r="K14" s="61"/>
      <c r="L14" s="61"/>
      <c r="M14" s="61"/>
      <c r="N14" s="61"/>
    </row>
    <row r="15" spans="1:14" s="10" customFormat="1" ht="19.5" customHeight="1">
      <c r="A15" s="23"/>
      <c r="B15" s="23" t="s">
        <v>29</v>
      </c>
      <c r="C15" s="36">
        <v>-0.7</v>
      </c>
      <c r="D15" s="36">
        <v>-2.3439999999999999</v>
      </c>
      <c r="E15" s="36">
        <v>-1.6839999999999999</v>
      </c>
      <c r="F15" s="36">
        <v>-0.371</v>
      </c>
      <c r="G15" s="18"/>
    </row>
    <row r="16" spans="1:14" s="10" customFormat="1" ht="19.5" customHeight="1">
      <c r="A16" s="17"/>
      <c r="B16" s="23"/>
      <c r="C16" s="21"/>
      <c r="D16" s="21"/>
      <c r="E16" s="21"/>
      <c r="F16" s="21"/>
      <c r="G16" s="18"/>
      <c r="H16" s="62"/>
      <c r="I16" s="62"/>
      <c r="J16" s="62"/>
      <c r="K16" s="62"/>
      <c r="L16" s="62"/>
      <c r="M16" s="62"/>
      <c r="N16" s="62"/>
    </row>
    <row r="17" spans="1:14" s="10" customFormat="1" ht="19.5" customHeight="1">
      <c r="A17" s="27" t="s">
        <v>31</v>
      </c>
      <c r="B17" s="27"/>
      <c r="C17" s="62">
        <v>-435.238</v>
      </c>
      <c r="D17" s="62">
        <v>-409.55099999999999</v>
      </c>
      <c r="E17" s="62">
        <v>-413.81599999999997</v>
      </c>
      <c r="F17" s="62">
        <v>-390.89100000000002</v>
      </c>
      <c r="G17" s="18"/>
      <c r="H17" s="36"/>
      <c r="I17" s="36"/>
      <c r="J17" s="36"/>
      <c r="K17" s="36"/>
      <c r="L17" s="36"/>
      <c r="M17" s="36"/>
      <c r="N17" s="36"/>
    </row>
    <row r="18" spans="1:14" s="10" customFormat="1" ht="19.5" customHeight="1">
      <c r="A18" s="23"/>
      <c r="B18" s="23" t="s">
        <v>8</v>
      </c>
      <c r="C18" s="36">
        <v>-139.44300000000001</v>
      </c>
      <c r="D18" s="69">
        <v>-143.44999999999999</v>
      </c>
      <c r="E18" s="36">
        <v>-135.96799999999999</v>
      </c>
      <c r="F18" s="36">
        <v>-130.62700000000001</v>
      </c>
      <c r="G18" s="18"/>
      <c r="H18" s="36"/>
      <c r="I18" s="36"/>
      <c r="J18" s="36"/>
      <c r="K18" s="36"/>
      <c r="L18" s="36"/>
      <c r="M18" s="36"/>
      <c r="N18" s="36"/>
    </row>
    <row r="19" spans="1:14" s="10" customFormat="1" ht="19.5" customHeight="1">
      <c r="A19" s="23"/>
      <c r="B19" s="63" t="s">
        <v>26</v>
      </c>
      <c r="C19" s="61">
        <v>-27.978999999999999</v>
      </c>
      <c r="D19" s="88">
        <v>-26.238</v>
      </c>
      <c r="E19" s="61">
        <v>-25.568999999999999</v>
      </c>
      <c r="F19" s="61">
        <v>-29.433</v>
      </c>
      <c r="G19" s="18"/>
      <c r="H19" s="36"/>
      <c r="I19" s="36"/>
      <c r="J19" s="36"/>
      <c r="K19" s="36"/>
      <c r="L19" s="36"/>
      <c r="M19" s="36"/>
      <c r="N19" s="36"/>
    </row>
    <row r="20" spans="1:14" s="10" customFormat="1" ht="19.5" customHeight="1">
      <c r="A20" s="23"/>
      <c r="B20" s="63" t="s">
        <v>27</v>
      </c>
      <c r="C20" s="61">
        <v>-93.656000000000006</v>
      </c>
      <c r="D20" s="88">
        <v>-99.447999999999993</v>
      </c>
      <c r="E20" s="61">
        <v>-93.183000000000007</v>
      </c>
      <c r="F20" s="61">
        <v>-79.034999999999997</v>
      </c>
      <c r="G20" s="18"/>
    </row>
    <row r="21" spans="1:14" s="10" customFormat="1" ht="19.5" customHeight="1">
      <c r="A21" s="23"/>
      <c r="B21" s="63" t="s">
        <v>28</v>
      </c>
      <c r="C21" s="61">
        <v>-17.808</v>
      </c>
      <c r="D21" s="88">
        <v>-17.933</v>
      </c>
      <c r="E21" s="61">
        <v>-17.215</v>
      </c>
      <c r="F21" s="61">
        <v>-22.734000000000002</v>
      </c>
      <c r="G21" s="18"/>
      <c r="H21" s="62"/>
      <c r="I21" s="62"/>
      <c r="J21" s="62"/>
      <c r="K21" s="62"/>
      <c r="L21" s="62"/>
      <c r="M21" s="62"/>
      <c r="N21" s="62"/>
    </row>
    <row r="22" spans="1:14" s="10" customFormat="1" ht="19.5" customHeight="1">
      <c r="A22" s="23"/>
      <c r="B22" s="23" t="s">
        <v>10</v>
      </c>
      <c r="C22" s="36">
        <v>-234.22800000000001</v>
      </c>
      <c r="D22" s="69">
        <v>-209.83699999999999</v>
      </c>
      <c r="E22" s="36">
        <v>-227.88800000000001</v>
      </c>
      <c r="F22" s="36">
        <v>-193.227</v>
      </c>
      <c r="G22" s="18"/>
      <c r="H22" s="36"/>
      <c r="I22" s="36"/>
      <c r="J22" s="36"/>
      <c r="K22" s="36"/>
      <c r="L22" s="36"/>
      <c r="M22" s="36"/>
      <c r="N22" s="36"/>
    </row>
    <row r="23" spans="1:14" s="10" customFormat="1" ht="19.5" customHeight="1">
      <c r="A23" s="23"/>
      <c r="B23" s="23" t="s">
        <v>9</v>
      </c>
      <c r="C23" s="36">
        <v>-51.19</v>
      </c>
      <c r="D23" s="69">
        <v>-53.003</v>
      </c>
      <c r="E23" s="36">
        <v>-48.284999999999997</v>
      </c>
      <c r="F23" s="36">
        <v>-54.444000000000003</v>
      </c>
      <c r="G23" s="18"/>
      <c r="H23" s="36"/>
      <c r="I23" s="36"/>
      <c r="J23" s="36"/>
      <c r="K23" s="36"/>
      <c r="L23" s="36"/>
      <c r="M23" s="36"/>
      <c r="N23" s="36"/>
    </row>
    <row r="24" spans="1:14" s="10" customFormat="1" ht="19.5" customHeight="1">
      <c r="A24" s="23"/>
      <c r="B24" s="23" t="s">
        <v>29</v>
      </c>
      <c r="C24" s="36">
        <v>0.28399999999999997</v>
      </c>
      <c r="D24" s="69">
        <v>0.46</v>
      </c>
      <c r="E24" s="36">
        <v>0.60899999999999999</v>
      </c>
      <c r="F24" s="36">
        <v>-0.13700000000000001</v>
      </c>
      <c r="G24" s="18"/>
      <c r="H24" s="36"/>
      <c r="I24" s="36"/>
      <c r="J24" s="36"/>
      <c r="K24" s="36"/>
      <c r="L24" s="36"/>
      <c r="M24" s="36"/>
      <c r="N24" s="36"/>
    </row>
    <row r="25" spans="1:14" s="10" customFormat="1" ht="19.5" customHeight="1">
      <c r="A25" s="23"/>
      <c r="B25" s="17"/>
      <c r="C25" s="21"/>
      <c r="D25" s="21"/>
      <c r="E25" s="21"/>
      <c r="F25" s="21"/>
      <c r="G25" s="18"/>
    </row>
    <row r="26" spans="1:14" s="10" customFormat="1" ht="19.5" customHeight="1">
      <c r="A26" s="27" t="s">
        <v>32</v>
      </c>
      <c r="B26" s="27"/>
      <c r="C26" s="62">
        <v>-0.48099999999999998</v>
      </c>
      <c r="D26" s="62">
        <v>-96.991</v>
      </c>
      <c r="E26" s="62">
        <v>68.379000000000005</v>
      </c>
      <c r="F26" s="62">
        <v>-100.34399999999999</v>
      </c>
      <c r="G26" s="18"/>
      <c r="H26" s="62"/>
      <c r="I26" s="62"/>
      <c r="J26" s="62"/>
      <c r="K26" s="62"/>
      <c r="L26" s="62"/>
      <c r="M26" s="62"/>
      <c r="N26" s="62"/>
    </row>
    <row r="27" spans="1:14" s="10" customFormat="1" ht="19.5" customHeight="1">
      <c r="A27" s="23"/>
      <c r="B27" s="23" t="s">
        <v>8</v>
      </c>
      <c r="C27" s="36">
        <v>4.4969999999999999</v>
      </c>
      <c r="D27" s="36">
        <v>-114.187</v>
      </c>
      <c r="E27" s="36">
        <v>54.121000000000002</v>
      </c>
      <c r="F27" s="36">
        <v>-49.027000000000001</v>
      </c>
      <c r="G27" s="18"/>
      <c r="H27" s="36"/>
      <c r="I27" s="36"/>
      <c r="J27" s="36"/>
      <c r="K27" s="36"/>
      <c r="L27" s="36"/>
      <c r="M27" s="36"/>
      <c r="N27" s="36"/>
    </row>
    <row r="28" spans="1:14" s="10" customFormat="1" ht="19.5" customHeight="1">
      <c r="A28" s="23"/>
      <c r="B28" s="63" t="s">
        <v>26</v>
      </c>
      <c r="C28" s="61">
        <v>59.698999999999998</v>
      </c>
      <c r="D28" s="61">
        <v>-135.35499999999999</v>
      </c>
      <c r="E28" s="61">
        <v>-16.321999999999999</v>
      </c>
      <c r="F28" s="61">
        <v>27.166</v>
      </c>
      <c r="G28" s="18"/>
      <c r="H28" s="36"/>
      <c r="I28" s="36"/>
      <c r="J28" s="36"/>
      <c r="K28" s="36"/>
      <c r="L28" s="36"/>
      <c r="M28" s="36"/>
      <c r="N28" s="36"/>
    </row>
    <row r="29" spans="1:14" s="10" customFormat="1" ht="19.5" customHeight="1">
      <c r="A29" s="23"/>
      <c r="B29" s="63" t="s">
        <v>27</v>
      </c>
      <c r="C29" s="61">
        <v>-41.898000000000003</v>
      </c>
      <c r="D29" s="61">
        <v>-5.4980000000000002</v>
      </c>
      <c r="E29" s="61">
        <v>79.265000000000001</v>
      </c>
      <c r="F29" s="61">
        <v>-72.012</v>
      </c>
      <c r="G29" s="18"/>
      <c r="H29" s="36"/>
      <c r="I29" s="36"/>
      <c r="J29" s="36"/>
      <c r="K29" s="36"/>
      <c r="L29" s="36"/>
      <c r="M29" s="36"/>
      <c r="N29" s="36"/>
    </row>
    <row r="30" spans="1:14" s="10" customFormat="1" ht="19.5" customHeight="1">
      <c r="A30" s="23"/>
      <c r="B30" s="63" t="s">
        <v>28</v>
      </c>
      <c r="C30" s="61">
        <v>-13.304</v>
      </c>
      <c r="D30" s="61">
        <v>26.666</v>
      </c>
      <c r="E30" s="61">
        <v>-8.8219999999999992</v>
      </c>
      <c r="F30" s="61">
        <v>-4.181</v>
      </c>
      <c r="G30" s="18"/>
    </row>
    <row r="31" spans="1:14" s="10" customFormat="1" ht="19.5" customHeight="1">
      <c r="A31" s="23"/>
      <c r="B31" s="23" t="s">
        <v>10</v>
      </c>
      <c r="C31" s="36">
        <v>-3.423</v>
      </c>
      <c r="D31" s="36">
        <v>5.8109999999999999</v>
      </c>
      <c r="E31" s="36">
        <v>15.234</v>
      </c>
      <c r="F31" s="36">
        <v>-50.218000000000004</v>
      </c>
      <c r="G31" s="18"/>
    </row>
    <row r="32" spans="1:14" s="10" customFormat="1" ht="19.5" customHeight="1">
      <c r="A32" s="23"/>
      <c r="B32" s="23" t="s">
        <v>9</v>
      </c>
      <c r="C32" s="36">
        <v>-1.5549999999999999</v>
      </c>
      <c r="D32" s="36">
        <v>11.385</v>
      </c>
      <c r="E32" s="36">
        <v>-0.97599999999999998</v>
      </c>
      <c r="F32" s="36">
        <v>-1.099</v>
      </c>
      <c r="G32" s="18"/>
    </row>
    <row r="33" spans="1:7" s="10" customFormat="1" ht="19.5" customHeight="1">
      <c r="A33" s="23"/>
      <c r="B33" s="23" t="s">
        <v>29</v>
      </c>
      <c r="C33" s="36">
        <v>0</v>
      </c>
      <c r="D33" s="36">
        <v>0</v>
      </c>
      <c r="E33" s="36">
        <v>0</v>
      </c>
      <c r="F33" s="36">
        <v>0</v>
      </c>
      <c r="G33" s="18"/>
    </row>
    <row r="34" spans="1:7" s="10" customFormat="1" ht="19.5" customHeight="1">
      <c r="A34" s="23"/>
      <c r="B34" s="17"/>
      <c r="C34" s="36"/>
      <c r="D34" s="21"/>
      <c r="E34" s="21"/>
      <c r="F34" s="21"/>
      <c r="G34" s="18"/>
    </row>
    <row r="35" spans="1:7" ht="19.5" customHeight="1">
      <c r="A35" s="27" t="s">
        <v>33</v>
      </c>
      <c r="B35" s="27"/>
      <c r="C35" s="62">
        <v>555.65099999999995</v>
      </c>
      <c r="D35" s="62">
        <v>398.29199999999997</v>
      </c>
      <c r="E35" s="62">
        <v>468.625</v>
      </c>
      <c r="F35" s="62">
        <v>545.55499999999995</v>
      </c>
      <c r="G35" s="3"/>
    </row>
    <row r="36" spans="1:7" ht="19.5" customHeight="1">
      <c r="A36" s="23"/>
      <c r="B36" s="23" t="s">
        <v>8</v>
      </c>
      <c r="C36" s="36">
        <v>177.577</v>
      </c>
      <c r="D36" s="36">
        <v>120.014</v>
      </c>
      <c r="E36" s="36">
        <v>194.73099999999999</v>
      </c>
      <c r="F36" s="36">
        <v>318.30200000000002</v>
      </c>
      <c r="G36" s="3"/>
    </row>
    <row r="37" spans="1:7" ht="19.5" customHeight="1">
      <c r="A37" s="23"/>
      <c r="B37" s="63" t="s">
        <v>26</v>
      </c>
      <c r="C37" s="61">
        <v>135.40100000000001</v>
      </c>
      <c r="D37" s="61">
        <v>-32.393999999999998</v>
      </c>
      <c r="E37" s="61">
        <v>79.453000000000003</v>
      </c>
      <c r="F37" s="61">
        <v>106.499</v>
      </c>
      <c r="G37" s="3"/>
    </row>
    <row r="38" spans="1:7" ht="19.5" customHeight="1">
      <c r="A38" s="23"/>
      <c r="B38" s="63" t="s">
        <v>27</v>
      </c>
      <c r="C38" s="61">
        <v>32.207000000000001</v>
      </c>
      <c r="D38" s="61">
        <v>103.81699999999999</v>
      </c>
      <c r="E38" s="61">
        <v>103.13200000000001</v>
      </c>
      <c r="F38" s="61">
        <v>193.64699999999999</v>
      </c>
      <c r="G38" s="3"/>
    </row>
    <row r="39" spans="1:7" ht="19.5" customHeight="1">
      <c r="A39" s="23"/>
      <c r="B39" s="63" t="s">
        <v>28</v>
      </c>
      <c r="C39" s="61">
        <v>9.9689999999999994</v>
      </c>
      <c r="D39" s="61">
        <v>48.591000000000001</v>
      </c>
      <c r="E39" s="61">
        <v>12.146000000000001</v>
      </c>
      <c r="F39" s="61">
        <v>18.155999999999999</v>
      </c>
      <c r="G39" s="3"/>
    </row>
    <row r="40" spans="1:7" ht="19.5" customHeight="1">
      <c r="A40" s="23"/>
      <c r="B40" s="23" t="s">
        <v>10</v>
      </c>
      <c r="C40" s="36">
        <v>335.15300000000002</v>
      </c>
      <c r="D40" s="36">
        <v>219.31100000000001</v>
      </c>
      <c r="E40" s="36">
        <v>223.249</v>
      </c>
      <c r="F40" s="36">
        <v>184.78700000000001</v>
      </c>
      <c r="G40" s="3"/>
    </row>
    <row r="41" spans="1:7" ht="19.5" customHeight="1">
      <c r="A41" s="23"/>
      <c r="B41" s="23" t="s">
        <v>9</v>
      </c>
      <c r="C41" s="36">
        <v>53.646000000000001</v>
      </c>
      <c r="D41" s="36">
        <v>67.766000000000005</v>
      </c>
      <c r="E41" s="36">
        <v>56.247</v>
      </c>
      <c r="F41" s="36">
        <v>53.445999999999998</v>
      </c>
      <c r="G41" s="3"/>
    </row>
    <row r="42" spans="1:7" ht="19.5" customHeight="1">
      <c r="A42" s="23"/>
      <c r="B42" s="23" t="s">
        <v>29</v>
      </c>
      <c r="C42" s="36">
        <v>-0.41599999999999998</v>
      </c>
      <c r="D42" s="36">
        <v>-1.8839999999999999</v>
      </c>
      <c r="E42" s="36">
        <v>-1.075</v>
      </c>
      <c r="F42" s="36">
        <v>-0.50800000000000001</v>
      </c>
      <c r="G42" s="3"/>
    </row>
    <row r="43" spans="1:7" ht="19.5" customHeight="1">
      <c r="A43" s="23"/>
      <c r="B43" s="17"/>
      <c r="C43" s="36"/>
      <c r="D43" s="21"/>
      <c r="E43" s="21"/>
      <c r="F43" s="21"/>
      <c r="G43" s="3"/>
    </row>
    <row r="44" spans="1:7" ht="19.5" customHeight="1">
      <c r="A44" s="27" t="s">
        <v>97</v>
      </c>
      <c r="B44" s="27"/>
      <c r="C44" s="62">
        <v>77038.234500000006</v>
      </c>
      <c r="D44" s="62">
        <v>70620.514999999999</v>
      </c>
      <c r="E44" s="62">
        <v>70454.368499999997</v>
      </c>
      <c r="F44" s="62">
        <v>67610.4905</v>
      </c>
      <c r="G44" s="3"/>
    </row>
    <row r="45" spans="1:7" ht="19.5" customHeight="1">
      <c r="A45" s="23"/>
      <c r="B45" s="23" t="s">
        <v>8</v>
      </c>
      <c r="C45" s="36">
        <v>35540.909500000002</v>
      </c>
      <c r="D45" s="36">
        <v>33642.949999999997</v>
      </c>
      <c r="E45" s="36">
        <v>33895.597999999998</v>
      </c>
      <c r="F45" s="36">
        <v>32330.8295</v>
      </c>
      <c r="G45" s="3"/>
    </row>
    <row r="46" spans="1:7" ht="19.5" customHeight="1">
      <c r="A46" s="23"/>
      <c r="B46" s="63" t="s">
        <v>26</v>
      </c>
      <c r="C46" s="61">
        <v>12162.248</v>
      </c>
      <c r="D46" s="61">
        <v>10848.1335</v>
      </c>
      <c r="E46" s="61">
        <v>11118.8765</v>
      </c>
      <c r="F46" s="61">
        <v>10519.1675</v>
      </c>
      <c r="G46" s="3"/>
    </row>
    <row r="47" spans="1:7" ht="19.5" customHeight="1">
      <c r="A47" s="23"/>
      <c r="B47" s="63" t="s">
        <v>27</v>
      </c>
      <c r="C47" s="61">
        <v>19189.482499999998</v>
      </c>
      <c r="D47" s="61">
        <v>17993.857</v>
      </c>
      <c r="E47" s="61">
        <v>17913.977999999999</v>
      </c>
      <c r="F47" s="61">
        <v>16625.554499999998</v>
      </c>
      <c r="G47" s="3"/>
    </row>
    <row r="48" spans="1:7" ht="19.5" customHeight="1">
      <c r="A48" s="23"/>
      <c r="B48" s="63" t="s">
        <v>28</v>
      </c>
      <c r="C48" s="61">
        <v>4189.1790000000001</v>
      </c>
      <c r="D48" s="61">
        <v>4800.9594999999999</v>
      </c>
      <c r="E48" s="61">
        <v>4862.7434999999996</v>
      </c>
      <c r="F48" s="61">
        <v>5186.1075000000001</v>
      </c>
      <c r="G48" s="3"/>
    </row>
    <row r="49" spans="1:7" ht="19.5" customHeight="1">
      <c r="A49" s="23"/>
      <c r="B49" s="23" t="s">
        <v>10</v>
      </c>
      <c r="C49" s="36">
        <v>36663.131999999998</v>
      </c>
      <c r="D49" s="36">
        <v>31696.1515</v>
      </c>
      <c r="E49" s="36">
        <v>31151.993999999999</v>
      </c>
      <c r="F49" s="36">
        <v>30304.618999999999</v>
      </c>
      <c r="G49" s="3"/>
    </row>
    <row r="50" spans="1:7" ht="19.5" customHeight="1">
      <c r="A50" s="23"/>
      <c r="B50" s="23" t="s">
        <v>9</v>
      </c>
      <c r="C50" s="36">
        <v>4677.2640000000001</v>
      </c>
      <c r="D50" s="36">
        <v>5527.3090000000002</v>
      </c>
      <c r="E50" s="36">
        <v>5166.6954999999998</v>
      </c>
      <c r="F50" s="36">
        <v>5108.5940000000001</v>
      </c>
      <c r="G50" s="3"/>
    </row>
    <row r="51" spans="1:7" ht="19.5" customHeight="1">
      <c r="A51" s="23"/>
      <c r="B51" s="23" t="s">
        <v>29</v>
      </c>
      <c r="C51" s="36">
        <v>156.929</v>
      </c>
      <c r="D51" s="36">
        <v>-245.8955</v>
      </c>
      <c r="E51" s="36">
        <v>240.08099999999999</v>
      </c>
      <c r="F51" s="36">
        <v>-133.55199999999999</v>
      </c>
      <c r="G51" s="3"/>
    </row>
    <row r="52" spans="1:7">
      <c r="A52" s="3"/>
      <c r="B52" s="3"/>
      <c r="C52" s="3"/>
      <c r="D52" s="3"/>
      <c r="E52" s="3"/>
      <c r="F52" s="3"/>
      <c r="G52" s="3"/>
    </row>
    <row r="53" spans="1:7">
      <c r="A53" s="3"/>
      <c r="B53" s="3"/>
      <c r="C53" s="3"/>
      <c r="D53" s="3"/>
      <c r="E53" s="3"/>
      <c r="F53" s="3"/>
      <c r="G53" s="3"/>
    </row>
    <row r="54" spans="1:7">
      <c r="A54" s="3"/>
      <c r="B54" s="3"/>
      <c r="C54" s="3"/>
      <c r="D54" s="3"/>
      <c r="E54" s="3"/>
      <c r="F54" s="3"/>
      <c r="G54" s="3"/>
    </row>
  </sheetData>
  <mergeCells count="1">
    <mergeCell ref="A2:F2"/>
  </mergeCells>
  <phoneticPr fontId="4" type="noConversion"/>
  <printOptions horizontalCentered="1" verticalCentered="1"/>
  <pageMargins left="0.15748031496062992" right="0.15748031496062992" top="0.15748031496062992" bottom="0.16" header="3.937007874015748E-2" footer="0.16"/>
  <pageSetup paperSize="9"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G42"/>
  <sheetViews>
    <sheetView showGridLines="0" zoomScaleNormal="100" zoomScaleSheetLayoutView="85" workbookViewId="0">
      <pane xSplit="2" ySplit="7" topLeftCell="C8" activePane="bottomRight" state="frozen"/>
      <selection pane="topRight"/>
      <selection pane="bottomLeft"/>
      <selection pane="bottomRight" activeCell="C6" sqref="C6:F6"/>
    </sheetView>
  </sheetViews>
  <sheetFormatPr defaultRowHeight="12.75"/>
  <cols>
    <col min="1" max="1" width="1" customWidth="1"/>
    <col min="2" max="2" width="49.7109375" customWidth="1"/>
    <col min="3" max="3" width="12" style="1" customWidth="1"/>
    <col min="4" max="6" width="11.42578125" customWidth="1"/>
    <col min="7" max="7" width="3" customWidth="1"/>
  </cols>
  <sheetData>
    <row r="1" spans="1:7" ht="15" customHeight="1">
      <c r="A1" s="3"/>
      <c r="B1" s="4"/>
      <c r="C1" s="5"/>
      <c r="D1" s="3"/>
      <c r="E1" s="3"/>
      <c r="F1" s="3"/>
      <c r="G1" s="3"/>
    </row>
    <row r="2" spans="1:7" ht="30.75" customHeight="1">
      <c r="A2" s="96" t="s">
        <v>25</v>
      </c>
      <c r="B2" s="96"/>
      <c r="C2" s="96"/>
      <c r="D2" s="96"/>
      <c r="E2" s="96"/>
      <c r="F2" s="96"/>
      <c r="G2" s="3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  <c r="G5" s="8"/>
    </row>
    <row r="6" spans="1:7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  <c r="G6" s="8"/>
    </row>
    <row r="7" spans="1:7" s="10" customFormat="1" ht="6" customHeight="1">
      <c r="A7" s="13"/>
      <c r="B7" s="14"/>
      <c r="C7" s="15"/>
      <c r="D7" s="15"/>
      <c r="E7" s="15"/>
      <c r="F7" s="15"/>
      <c r="G7" s="16"/>
    </row>
    <row r="8" spans="1:7" s="10" customFormat="1" ht="19.5" customHeight="1">
      <c r="A8" s="7"/>
      <c r="B8" s="17" t="s">
        <v>48</v>
      </c>
      <c r="C8" s="61">
        <v>270.78800000000001</v>
      </c>
      <c r="D8" s="61">
        <v>274.05799999999999</v>
      </c>
      <c r="E8" s="61">
        <v>272.04599999999999</v>
      </c>
      <c r="F8" s="61">
        <v>251.09</v>
      </c>
      <c r="G8" s="18"/>
    </row>
    <row r="9" spans="1:7" s="10" customFormat="1" ht="19.5" customHeight="1">
      <c r="A9" s="7"/>
      <c r="B9" s="17" t="s">
        <v>49</v>
      </c>
      <c r="C9" s="61">
        <v>4.5620000000000003</v>
      </c>
      <c r="D9" s="61">
        <v>5.62</v>
      </c>
      <c r="E9" s="61">
        <v>3.6139999999999999</v>
      </c>
      <c r="F9" s="61">
        <v>2.984</v>
      </c>
      <c r="G9" s="18"/>
    </row>
    <row r="10" spans="1:7" s="10" customFormat="1" ht="19.5" customHeight="1">
      <c r="A10" s="7"/>
      <c r="B10" s="17" t="s">
        <v>50</v>
      </c>
      <c r="C10" s="61">
        <v>125.20399999999999</v>
      </c>
      <c r="D10" s="61">
        <v>128.66200000000001</v>
      </c>
      <c r="E10" s="61">
        <v>124.58799999999999</v>
      </c>
      <c r="F10" s="61">
        <v>121.998</v>
      </c>
      <c r="G10" s="18"/>
    </row>
    <row r="11" spans="1:7" s="10" customFormat="1" ht="19.5" customHeight="1">
      <c r="A11" s="7"/>
      <c r="B11" s="17" t="s">
        <v>51</v>
      </c>
      <c r="C11" s="61">
        <v>22.462</v>
      </c>
      <c r="D11" s="61">
        <v>34.179000000000002</v>
      </c>
      <c r="E11" s="61">
        <v>47.423000000000002</v>
      </c>
      <c r="F11" s="61">
        <v>58.137</v>
      </c>
      <c r="G11" s="18"/>
    </row>
    <row r="12" spans="1:7" s="10" customFormat="1" ht="19.5" customHeight="1">
      <c r="A12" s="7"/>
      <c r="B12" s="17" t="s">
        <v>52</v>
      </c>
      <c r="C12" s="61">
        <v>7.76</v>
      </c>
      <c r="D12" s="61">
        <v>5.4569999999999999</v>
      </c>
      <c r="E12" s="61">
        <v>2.673</v>
      </c>
      <c r="F12" s="61">
        <v>5.8419999999999996</v>
      </c>
      <c r="G12" s="18"/>
    </row>
    <row r="13" spans="1:7" s="22" customFormat="1" ht="19.5" customHeight="1">
      <c r="A13" s="19"/>
      <c r="B13" s="20" t="s">
        <v>53</v>
      </c>
      <c r="C13" s="36">
        <v>430.77600000000001</v>
      </c>
      <c r="D13" s="36">
        <v>447.976</v>
      </c>
      <c r="E13" s="36">
        <v>450.34399999999999</v>
      </c>
      <c r="F13" s="36">
        <v>440.05099999999999</v>
      </c>
      <c r="G13" s="9"/>
    </row>
    <row r="14" spans="1:7" s="10" customFormat="1" ht="19.5" customHeight="1">
      <c r="A14" s="7"/>
      <c r="B14" s="17" t="s">
        <v>54</v>
      </c>
      <c r="C14" s="61">
        <v>-114.94499999999999</v>
      </c>
      <c r="D14" s="61">
        <v>-118.395</v>
      </c>
      <c r="E14" s="61">
        <v>-117.215</v>
      </c>
      <c r="F14" s="61">
        <v>-112.824</v>
      </c>
      <c r="G14" s="18"/>
    </row>
    <row r="15" spans="1:7" s="10" customFormat="1" ht="19.5" customHeight="1">
      <c r="A15" s="7"/>
      <c r="B15" s="17" t="s">
        <v>55</v>
      </c>
      <c r="C15" s="61">
        <v>-66.150000000000006</v>
      </c>
      <c r="D15" s="61">
        <v>-65.27</v>
      </c>
      <c r="E15" s="61">
        <v>-64.947999999999993</v>
      </c>
      <c r="F15" s="61">
        <v>-61.556000000000004</v>
      </c>
      <c r="G15" s="18"/>
    </row>
    <row r="16" spans="1:7" s="10" customFormat="1" ht="19.5" customHeight="1">
      <c r="A16" s="7"/>
      <c r="B16" s="17" t="s">
        <v>56</v>
      </c>
      <c r="C16" s="61">
        <v>0.42499999999999999</v>
      </c>
      <c r="D16" s="61">
        <v>3.1E-2</v>
      </c>
      <c r="E16" s="61">
        <v>0.11600000000000001</v>
      </c>
      <c r="F16" s="61">
        <v>0.254</v>
      </c>
      <c r="G16" s="18"/>
    </row>
    <row r="17" spans="1:7" s="10" customFormat="1" ht="19.5" customHeight="1">
      <c r="A17" s="7"/>
      <c r="B17" s="17" t="s">
        <v>57</v>
      </c>
      <c r="C17" s="61">
        <v>-19.78</v>
      </c>
      <c r="D17" s="61">
        <v>-19.649999999999999</v>
      </c>
      <c r="E17" s="61">
        <v>-19.908000000000001</v>
      </c>
      <c r="F17" s="61">
        <v>-19.510999999999999</v>
      </c>
      <c r="G17" s="18"/>
    </row>
    <row r="18" spans="1:7" s="22" customFormat="1" ht="19.5" customHeight="1">
      <c r="A18" s="19"/>
      <c r="B18" s="23" t="s">
        <v>58</v>
      </c>
      <c r="C18" s="36">
        <v>-200.45</v>
      </c>
      <c r="D18" s="36">
        <v>-203.28399999999999</v>
      </c>
      <c r="E18" s="36">
        <v>-201.95500000000001</v>
      </c>
      <c r="F18" s="36">
        <v>-193.637</v>
      </c>
      <c r="G18" s="9"/>
    </row>
    <row r="19" spans="1:7" s="22" customFormat="1" ht="19.5" customHeight="1">
      <c r="A19" s="19"/>
      <c r="B19" s="23" t="s">
        <v>59</v>
      </c>
      <c r="C19" s="36">
        <v>230.32599999999999</v>
      </c>
      <c r="D19" s="36">
        <v>244.69200000000001</v>
      </c>
      <c r="E19" s="36">
        <v>248.38900000000001</v>
      </c>
      <c r="F19" s="36">
        <v>246.41399999999999</v>
      </c>
      <c r="G19" s="9"/>
    </row>
    <row r="20" spans="1:7" s="10" customFormat="1" ht="19.5" customHeight="1">
      <c r="A20" s="7"/>
      <c r="B20" s="24" t="s">
        <v>60</v>
      </c>
      <c r="C20" s="61">
        <v>-35.25</v>
      </c>
      <c r="D20" s="61">
        <v>-34.241</v>
      </c>
      <c r="E20" s="61">
        <v>-32.378999999999998</v>
      </c>
      <c r="F20" s="61">
        <v>-31.768999999999998</v>
      </c>
      <c r="G20" s="18"/>
    </row>
    <row r="21" spans="1:7" s="22" customFormat="1" ht="19.5" customHeight="1">
      <c r="A21" s="19"/>
      <c r="B21" s="23" t="s">
        <v>61</v>
      </c>
      <c r="C21" s="36">
        <v>195.07599999999999</v>
      </c>
      <c r="D21" s="36">
        <v>210.45099999999999</v>
      </c>
      <c r="E21" s="36">
        <v>216.01</v>
      </c>
      <c r="F21" s="36">
        <v>214.64500000000001</v>
      </c>
      <c r="G21" s="9"/>
    </row>
    <row r="22" spans="1:7" s="10" customFormat="1" ht="19.5" customHeight="1">
      <c r="A22" s="7"/>
      <c r="B22" s="17" t="s">
        <v>103</v>
      </c>
      <c r="C22" s="61">
        <v>-8.51</v>
      </c>
      <c r="D22" s="61">
        <v>-8.7319999999999993</v>
      </c>
      <c r="E22" s="61">
        <v>-8.2349999999999994</v>
      </c>
      <c r="F22" s="61">
        <v>-8.1760000000000002</v>
      </c>
      <c r="G22" s="18"/>
    </row>
    <row r="23" spans="1:7" s="10" customFormat="1" ht="19.5" customHeight="1">
      <c r="A23" s="7"/>
      <c r="B23" s="87" t="s">
        <v>104</v>
      </c>
      <c r="C23" s="61">
        <v>-8.2260000000000009</v>
      </c>
      <c r="D23" s="61">
        <v>-8.2620000000000005</v>
      </c>
      <c r="E23" s="61">
        <v>-8.2579999999999991</v>
      </c>
      <c r="F23" s="61">
        <v>-8.1739999999999995</v>
      </c>
      <c r="G23" s="18"/>
    </row>
    <row r="24" spans="1:7" s="10" customFormat="1" ht="19.5" customHeight="1">
      <c r="A24" s="7"/>
      <c r="B24" s="17" t="s">
        <v>62</v>
      </c>
      <c r="C24" s="61">
        <v>0</v>
      </c>
      <c r="D24" s="61">
        <v>0</v>
      </c>
      <c r="E24" s="61">
        <v>0</v>
      </c>
      <c r="F24" s="61">
        <v>0</v>
      </c>
      <c r="G24" s="18"/>
    </row>
    <row r="25" spans="1:7" s="22" customFormat="1" ht="19.5" customHeight="1">
      <c r="A25" s="7"/>
      <c r="B25" s="17" t="s">
        <v>63</v>
      </c>
      <c r="C25" s="61">
        <v>-0.08</v>
      </c>
      <c r="D25" s="61">
        <v>-0.05</v>
      </c>
      <c r="E25" s="61">
        <v>0.03</v>
      </c>
      <c r="F25" s="61">
        <v>0.52900000000000003</v>
      </c>
      <c r="G25" s="9"/>
    </row>
    <row r="26" spans="1:7" s="84" customFormat="1" ht="19.5" customHeight="1">
      <c r="A26" s="80"/>
      <c r="B26" s="23" t="s">
        <v>64</v>
      </c>
      <c r="C26" s="36">
        <v>186.48599999999999</v>
      </c>
      <c r="D26" s="36">
        <v>201.66900000000001</v>
      </c>
      <c r="E26" s="36">
        <v>207.80500000000001</v>
      </c>
      <c r="F26" s="36">
        <v>206.99799999999999</v>
      </c>
      <c r="G26" s="12"/>
    </row>
    <row r="27" spans="1:7" ht="17.25" customHeight="1">
      <c r="A27" s="80"/>
      <c r="B27" s="23" t="s">
        <v>102</v>
      </c>
      <c r="C27" s="36">
        <v>75.498999999999995</v>
      </c>
      <c r="D27" s="36">
        <v>82.86</v>
      </c>
      <c r="E27" s="36">
        <v>84.143000000000001</v>
      </c>
      <c r="F27" s="36">
        <v>84.051000000000002</v>
      </c>
      <c r="G27" s="26"/>
    </row>
    <row r="28" spans="1:7" ht="6.75" customHeight="1">
      <c r="A28" s="19"/>
      <c r="B28" s="23"/>
      <c r="C28" s="36"/>
      <c r="D28" s="36"/>
      <c r="E28" s="36"/>
      <c r="F28" s="36"/>
      <c r="G28" s="26"/>
    </row>
    <row r="29" spans="1:7" ht="19.5" customHeight="1">
      <c r="A29" s="3"/>
      <c r="B29" s="2"/>
      <c r="C29" s="25"/>
      <c r="D29" s="25"/>
      <c r="E29" s="25"/>
      <c r="F29" s="25"/>
      <c r="G29" s="26"/>
    </row>
    <row r="30" spans="1:7" ht="19.5" customHeight="1">
      <c r="A30" s="27" t="s">
        <v>78</v>
      </c>
      <c r="B30" s="28"/>
      <c r="C30" s="25"/>
      <c r="D30" s="25"/>
      <c r="E30" s="25"/>
      <c r="F30" s="25"/>
      <c r="G30" s="26"/>
    </row>
    <row r="31" spans="1:7" ht="19.5" customHeight="1">
      <c r="A31" s="29"/>
      <c r="B31" s="23" t="s">
        <v>72</v>
      </c>
      <c r="C31" s="30">
        <f t="shared" ref="C31:F31" si="0">-C18/C13</f>
        <v>0.46532304492357973</v>
      </c>
      <c r="D31" s="30">
        <f t="shared" si="0"/>
        <v>0.45378323838777074</v>
      </c>
      <c r="E31" s="30">
        <f t="shared" si="0"/>
        <v>0.44844607677686393</v>
      </c>
      <c r="F31" s="30">
        <f t="shared" si="0"/>
        <v>0.44003308707399824</v>
      </c>
      <c r="G31" s="3"/>
    </row>
    <row r="32" spans="1:7" ht="19.5" customHeight="1">
      <c r="A32" s="29"/>
      <c r="B32" s="23" t="s">
        <v>73</v>
      </c>
      <c r="C32" s="31">
        <v>55.758269158926844</v>
      </c>
      <c r="D32" s="31">
        <v>52.755432729341202</v>
      </c>
      <c r="E32" s="31">
        <v>49.028917695992163</v>
      </c>
      <c r="F32" s="31">
        <v>47.643316538860546</v>
      </c>
      <c r="G32" s="3"/>
    </row>
    <row r="33" spans="1:7" ht="19.5" customHeight="1">
      <c r="A33" s="27" t="s">
        <v>79</v>
      </c>
      <c r="B33" s="32"/>
      <c r="C33" s="33"/>
      <c r="D33" s="33"/>
      <c r="E33" s="33"/>
      <c r="F33" s="33"/>
      <c r="G33" s="3"/>
    </row>
    <row r="34" spans="1:7" ht="19.5" customHeight="1">
      <c r="A34" s="35"/>
      <c r="B34" s="23" t="s">
        <v>75</v>
      </c>
      <c r="C34" s="36">
        <v>25540.22</v>
      </c>
      <c r="D34" s="36">
        <v>26383.911</v>
      </c>
      <c r="E34" s="36">
        <v>26448.582999999999</v>
      </c>
      <c r="F34" s="36">
        <v>26896.15</v>
      </c>
      <c r="G34" s="3"/>
    </row>
    <row r="35" spans="1:7" ht="19.5" customHeight="1">
      <c r="A35" s="35"/>
      <c r="B35" s="20" t="s">
        <v>80</v>
      </c>
      <c r="C35" s="36">
        <v>27438.639999999999</v>
      </c>
      <c r="D35" s="36">
        <v>28362.044000000002</v>
      </c>
      <c r="E35" s="36">
        <v>29685.001</v>
      </c>
      <c r="F35" s="36">
        <v>30178.493999999999</v>
      </c>
      <c r="G35" s="3"/>
    </row>
    <row r="36" spans="1:7" ht="19.5" customHeight="1">
      <c r="A36" s="29"/>
      <c r="B36" s="23" t="s">
        <v>98</v>
      </c>
      <c r="C36" s="36">
        <v>25311.034</v>
      </c>
      <c r="D36" s="36">
        <v>24760.126499999998</v>
      </c>
      <c r="E36" s="36">
        <v>25234.394499999999</v>
      </c>
      <c r="F36" s="36">
        <v>25894.055</v>
      </c>
      <c r="G36" s="3"/>
    </row>
    <row r="37" spans="1:7" ht="19.5" customHeight="1">
      <c r="A37" s="27" t="s">
        <v>3</v>
      </c>
      <c r="B37" s="32"/>
      <c r="C37" s="36"/>
      <c r="D37" s="36"/>
      <c r="E37" s="36"/>
      <c r="F37" s="36"/>
      <c r="G37" s="3"/>
    </row>
    <row r="38" spans="1:7" ht="19.5" customHeight="1">
      <c r="A38" s="3"/>
      <c r="B38" s="20" t="s">
        <v>76</v>
      </c>
      <c r="C38" s="36">
        <v>18194.009999999998</v>
      </c>
      <c r="D38" s="36">
        <v>18133.939999999999</v>
      </c>
      <c r="E38" s="36">
        <v>17982.939999999999</v>
      </c>
      <c r="F38" s="36">
        <v>18160.22</v>
      </c>
    </row>
    <row r="39" spans="1:7" ht="19.5" customHeight="1">
      <c r="B39" s="23" t="s">
        <v>77</v>
      </c>
      <c r="C39" s="36">
        <v>1002</v>
      </c>
      <c r="D39" s="36">
        <v>1000</v>
      </c>
      <c r="E39" s="36">
        <v>1001</v>
      </c>
      <c r="F39" s="36">
        <v>1036</v>
      </c>
    </row>
    <row r="41" spans="1:7">
      <c r="E41" s="36"/>
      <c r="F41" s="36"/>
    </row>
    <row r="42" spans="1:7">
      <c r="E42" s="36"/>
      <c r="F42" s="36"/>
    </row>
  </sheetData>
  <mergeCells count="1">
    <mergeCell ref="A2:F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1" orientation="landscape" r:id="rId1"/>
  <headerFooter alignWithMargins="0"/>
  <ignoredErrors>
    <ignoredError sqref="C6:F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52"/>
  <sheetViews>
    <sheetView showGridLines="0" zoomScaleNormal="100" workbookViewId="0">
      <pane xSplit="2" ySplit="7" topLeftCell="C8" activePane="bottomRight" state="frozen"/>
      <selection pane="topRight"/>
      <selection pane="bottomLeft"/>
      <selection pane="bottomRight" activeCell="C6" sqref="C6:F6"/>
    </sheetView>
  </sheetViews>
  <sheetFormatPr defaultRowHeight="12.75"/>
  <cols>
    <col min="1" max="1" width="1" customWidth="1"/>
    <col min="2" max="2" width="43" customWidth="1"/>
    <col min="3" max="6" width="11.42578125" customWidth="1"/>
    <col min="7" max="7" width="3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96" t="s">
        <v>6</v>
      </c>
      <c r="B2" s="96"/>
      <c r="C2" s="96"/>
      <c r="D2" s="96"/>
      <c r="E2" s="96"/>
      <c r="F2" s="96"/>
      <c r="G2" s="3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  <c r="G5" s="8"/>
    </row>
    <row r="6" spans="1:7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  <c r="G6" s="8"/>
    </row>
    <row r="7" spans="1:7" s="10" customFormat="1" ht="6" customHeight="1">
      <c r="A7" s="13"/>
      <c r="B7" s="14"/>
      <c r="C7" s="15"/>
      <c r="D7" s="15"/>
      <c r="E7" s="15"/>
      <c r="F7" s="15"/>
      <c r="G7" s="16"/>
    </row>
    <row r="8" spans="1:7" s="10" customFormat="1" ht="19.5" customHeight="1">
      <c r="A8" s="7"/>
      <c r="B8" s="17" t="s">
        <v>48</v>
      </c>
      <c r="C8" s="61">
        <v>0.495</v>
      </c>
      <c r="D8" s="61">
        <v>0.55400000000000005</v>
      </c>
      <c r="E8" s="61">
        <v>0.52900000000000003</v>
      </c>
      <c r="F8" s="61">
        <v>0.82399999999999995</v>
      </c>
      <c r="G8" s="18"/>
    </row>
    <row r="9" spans="1:7" s="10" customFormat="1" ht="19.5" customHeight="1">
      <c r="A9" s="7"/>
      <c r="B9" s="17" t="s">
        <v>49</v>
      </c>
      <c r="C9" s="61">
        <v>0.93</v>
      </c>
      <c r="D9" s="61">
        <v>1.5609999999999999</v>
      </c>
      <c r="E9" s="61">
        <v>0.55000000000000004</v>
      </c>
      <c r="F9" s="61">
        <v>1.2370000000000001</v>
      </c>
      <c r="G9" s="18"/>
    </row>
    <row r="10" spans="1:7" s="10" customFormat="1" ht="19.5" customHeight="1">
      <c r="A10" s="7"/>
      <c r="B10" s="17" t="s">
        <v>50</v>
      </c>
      <c r="C10" s="61">
        <v>182.54400000000001</v>
      </c>
      <c r="D10" s="61">
        <v>188.03</v>
      </c>
      <c r="E10" s="61">
        <v>196.66200000000001</v>
      </c>
      <c r="F10" s="61">
        <v>201.92500000000001</v>
      </c>
      <c r="G10" s="18"/>
    </row>
    <row r="11" spans="1:7" s="10" customFormat="1" ht="19.5" customHeight="1">
      <c r="A11" s="7"/>
      <c r="B11" s="17" t="s">
        <v>51</v>
      </c>
      <c r="C11" s="61">
        <v>1.1759999999999999</v>
      </c>
      <c r="D11" s="61">
        <v>0.53300000000000003</v>
      </c>
      <c r="E11" s="61">
        <v>1.7569999999999999</v>
      </c>
      <c r="F11" s="61">
        <v>-2.3919999999999999</v>
      </c>
      <c r="G11" s="18"/>
    </row>
    <row r="12" spans="1:7" s="10" customFormat="1" ht="19.5" customHeight="1">
      <c r="A12" s="7"/>
      <c r="B12" s="17" t="s">
        <v>52</v>
      </c>
      <c r="C12" s="61">
        <v>0.20499999999999999</v>
      </c>
      <c r="D12" s="61">
        <v>2.3E-2</v>
      </c>
      <c r="E12" s="61">
        <v>-0.96299999999999997</v>
      </c>
      <c r="F12" s="61">
        <v>14.913</v>
      </c>
      <c r="G12" s="18"/>
    </row>
    <row r="13" spans="1:7" s="22" customFormat="1" ht="19.5" customHeight="1">
      <c r="A13" s="19"/>
      <c r="B13" s="20" t="s">
        <v>53</v>
      </c>
      <c r="C13" s="36">
        <v>185.35</v>
      </c>
      <c r="D13" s="36">
        <v>190.70099999999999</v>
      </c>
      <c r="E13" s="36">
        <v>198.535</v>
      </c>
      <c r="F13" s="36">
        <v>216.50700000000001</v>
      </c>
      <c r="G13" s="9"/>
    </row>
    <row r="14" spans="1:7" s="10" customFormat="1" ht="19.5" customHeight="1">
      <c r="A14" s="7"/>
      <c r="B14" s="17" t="s">
        <v>54</v>
      </c>
      <c r="C14" s="61">
        <v>-79.185000000000002</v>
      </c>
      <c r="D14" s="61">
        <v>-79.397999999999996</v>
      </c>
      <c r="E14" s="61">
        <v>-82.768000000000001</v>
      </c>
      <c r="F14" s="61">
        <v>-84.82</v>
      </c>
      <c r="G14" s="18"/>
    </row>
    <row r="15" spans="1:7" s="10" customFormat="1" ht="19.5" customHeight="1">
      <c r="A15" s="7"/>
      <c r="B15" s="17" t="s">
        <v>55</v>
      </c>
      <c r="C15" s="61">
        <v>-39.505000000000003</v>
      </c>
      <c r="D15" s="61">
        <v>-42.829000000000001</v>
      </c>
      <c r="E15" s="61">
        <v>-41.166000000000004</v>
      </c>
      <c r="F15" s="61">
        <v>-43.613999999999997</v>
      </c>
      <c r="G15" s="18"/>
    </row>
    <row r="16" spans="1:7" s="10" customFormat="1" ht="19.5" customHeight="1">
      <c r="A16" s="7"/>
      <c r="B16" s="17" t="s">
        <v>56</v>
      </c>
      <c r="C16" s="61">
        <v>1.885</v>
      </c>
      <c r="D16" s="61">
        <v>2.0099999999999998</v>
      </c>
      <c r="E16" s="61">
        <v>1.899</v>
      </c>
      <c r="F16" s="61">
        <v>2.016</v>
      </c>
      <c r="G16" s="18"/>
    </row>
    <row r="17" spans="1:7" s="10" customFormat="1" ht="19.5" customHeight="1">
      <c r="A17" s="7"/>
      <c r="B17" s="17" t="s">
        <v>57</v>
      </c>
      <c r="C17" s="61">
        <v>-2.8210000000000002</v>
      </c>
      <c r="D17" s="61">
        <v>-2.5419999999999998</v>
      </c>
      <c r="E17" s="61">
        <v>-2.6840000000000002</v>
      </c>
      <c r="F17" s="61">
        <v>-2.774</v>
      </c>
      <c r="G17" s="18"/>
    </row>
    <row r="18" spans="1:7" s="22" customFormat="1" ht="19.5" customHeight="1">
      <c r="A18" s="19"/>
      <c r="B18" s="23" t="s">
        <v>58</v>
      </c>
      <c r="C18" s="36">
        <v>-119.626</v>
      </c>
      <c r="D18" s="36">
        <v>-122.759</v>
      </c>
      <c r="E18" s="36">
        <v>-124.71899999999999</v>
      </c>
      <c r="F18" s="36">
        <v>-129.19200000000001</v>
      </c>
      <c r="G18" s="9"/>
    </row>
    <row r="19" spans="1:7" s="22" customFormat="1" ht="19.5" customHeight="1">
      <c r="A19" s="19"/>
      <c r="B19" s="23" t="s">
        <v>59</v>
      </c>
      <c r="C19" s="36">
        <v>65.724000000000004</v>
      </c>
      <c r="D19" s="36">
        <v>67.941999999999993</v>
      </c>
      <c r="E19" s="36">
        <v>73.816000000000003</v>
      </c>
      <c r="F19" s="36">
        <v>87.314999999999998</v>
      </c>
      <c r="G19" s="9"/>
    </row>
    <row r="20" spans="1:7" s="10" customFormat="1" ht="19.5" customHeight="1">
      <c r="A20" s="7"/>
      <c r="B20" s="24" t="s">
        <v>60</v>
      </c>
      <c r="C20" s="61">
        <v>0</v>
      </c>
      <c r="D20" s="61">
        <v>0</v>
      </c>
      <c r="E20" s="61">
        <v>0</v>
      </c>
      <c r="F20" s="61">
        <v>0</v>
      </c>
      <c r="G20" s="18"/>
    </row>
    <row r="21" spans="1:7" s="22" customFormat="1" ht="19.5" customHeight="1">
      <c r="A21" s="19"/>
      <c r="B21" s="23" t="s">
        <v>61</v>
      </c>
      <c r="C21" s="36">
        <v>65.724000000000004</v>
      </c>
      <c r="D21" s="36">
        <v>67.941999999999993</v>
      </c>
      <c r="E21" s="36">
        <v>73.816000000000003</v>
      </c>
      <c r="F21" s="36">
        <v>87.314999999999998</v>
      </c>
      <c r="G21" s="9"/>
    </row>
    <row r="22" spans="1:7" s="10" customFormat="1" ht="19.5" customHeight="1">
      <c r="A22" s="7"/>
      <c r="B22" s="17" t="s">
        <v>103</v>
      </c>
      <c r="C22" s="61">
        <v>1.526</v>
      </c>
      <c r="D22" s="61">
        <v>-0.61899999999999999</v>
      </c>
      <c r="E22" s="61">
        <v>-0.33300000000000002</v>
      </c>
      <c r="F22" s="61">
        <v>1.2929999999999999</v>
      </c>
      <c r="G22" s="18"/>
    </row>
    <row r="23" spans="1:7" s="10" customFormat="1" ht="19.5" customHeight="1">
      <c r="A23" s="7"/>
      <c r="B23" s="87" t="s">
        <v>104</v>
      </c>
      <c r="C23" s="61">
        <v>0</v>
      </c>
      <c r="D23" s="61">
        <v>0</v>
      </c>
      <c r="E23" s="61">
        <v>0</v>
      </c>
      <c r="F23" s="61">
        <v>0</v>
      </c>
      <c r="G23" s="18"/>
    </row>
    <row r="24" spans="1:7" s="10" customFormat="1" ht="19.5" customHeight="1">
      <c r="A24" s="7"/>
      <c r="B24" s="17" t="s">
        <v>62</v>
      </c>
      <c r="C24" s="61">
        <v>-0.82</v>
      </c>
      <c r="D24" s="61">
        <v>-1.3129999999999999</v>
      </c>
      <c r="E24" s="61">
        <v>-1.202</v>
      </c>
      <c r="F24" s="61">
        <v>-7.7709999999999999</v>
      </c>
      <c r="G24" s="18"/>
    </row>
    <row r="25" spans="1:7" s="22" customFormat="1" ht="19.5" customHeight="1">
      <c r="A25" s="7"/>
      <c r="B25" s="17" t="s">
        <v>63</v>
      </c>
      <c r="C25" s="61">
        <v>0.248</v>
      </c>
      <c r="D25" s="61">
        <v>-8.9999999999999993E-3</v>
      </c>
      <c r="E25" s="61">
        <v>-4.0000000000000001E-3</v>
      </c>
      <c r="F25" s="61">
        <v>0.20300000000000001</v>
      </c>
      <c r="G25" s="9"/>
    </row>
    <row r="26" spans="1:7" s="84" customFormat="1" ht="19.5" customHeight="1">
      <c r="A26" s="80"/>
      <c r="B26" s="23" t="s">
        <v>64</v>
      </c>
      <c r="C26" s="36">
        <v>66.677999999999997</v>
      </c>
      <c r="D26" s="36">
        <v>66.001000000000005</v>
      </c>
      <c r="E26" s="36">
        <v>72.277000000000001</v>
      </c>
      <c r="F26" s="36">
        <v>81.040000000000006</v>
      </c>
      <c r="G26" s="12"/>
    </row>
    <row r="27" spans="1:7" s="84" customFormat="1" ht="19.5" customHeight="1">
      <c r="A27" s="80"/>
      <c r="B27" s="23" t="s">
        <v>102</v>
      </c>
      <c r="C27" s="36">
        <v>46.811999999999998</v>
      </c>
      <c r="D27" s="36">
        <v>46.798999999999999</v>
      </c>
      <c r="E27" s="36">
        <v>47.759</v>
      </c>
      <c r="F27" s="36">
        <v>36.134999999999998</v>
      </c>
      <c r="G27" s="12"/>
    </row>
    <row r="28" spans="1:7" ht="9" customHeight="1">
      <c r="A28" s="19"/>
      <c r="B28" s="23"/>
      <c r="C28" s="36"/>
      <c r="D28" s="36"/>
      <c r="E28" s="36"/>
      <c r="F28" s="36"/>
      <c r="G28" s="26"/>
    </row>
    <row r="29" spans="1:7" ht="19.5" customHeight="1">
      <c r="A29" s="3"/>
      <c r="B29" s="2"/>
      <c r="C29" s="25"/>
      <c r="D29" s="25"/>
      <c r="E29" s="25"/>
      <c r="F29" s="25"/>
      <c r="G29" s="26"/>
    </row>
    <row r="30" spans="1:7" ht="19.5" customHeight="1">
      <c r="A30" s="27" t="s">
        <v>78</v>
      </c>
      <c r="B30" s="28"/>
      <c r="C30" s="25"/>
      <c r="D30" s="25"/>
      <c r="E30" s="25"/>
      <c r="F30" s="25"/>
      <c r="G30" s="3"/>
    </row>
    <row r="31" spans="1:7" ht="19.5" customHeight="1">
      <c r="A31" s="29"/>
      <c r="B31" s="23" t="s">
        <v>72</v>
      </c>
      <c r="C31" s="30">
        <f t="shared" ref="C31:F31" si="0">-C18/C13</f>
        <v>0.6454059886700837</v>
      </c>
      <c r="D31" s="30">
        <f t="shared" si="0"/>
        <v>0.64372499357633151</v>
      </c>
      <c r="E31" s="30">
        <f t="shared" si="0"/>
        <v>0.62819653965295785</v>
      </c>
      <c r="F31" s="30">
        <f t="shared" si="0"/>
        <v>0.59671049896770079</v>
      </c>
      <c r="G31" s="3"/>
    </row>
    <row r="32" spans="1:7" ht="19.5" customHeight="1">
      <c r="A32" s="29"/>
      <c r="B32" s="23" t="s">
        <v>73</v>
      </c>
      <c r="C32" s="31">
        <v>0</v>
      </c>
      <c r="D32" s="31">
        <v>0</v>
      </c>
      <c r="E32" s="31">
        <v>0</v>
      </c>
      <c r="F32" s="31">
        <v>0</v>
      </c>
      <c r="G32" s="3"/>
    </row>
    <row r="33" spans="1:7" ht="19.5" customHeight="1">
      <c r="A33" s="27" t="s">
        <v>79</v>
      </c>
      <c r="B33" s="32"/>
      <c r="C33" s="33"/>
      <c r="D33" s="33"/>
      <c r="E33" s="33"/>
      <c r="F33" s="33"/>
      <c r="G33" s="3"/>
    </row>
    <row r="34" spans="1:7" ht="19.5" customHeight="1">
      <c r="A34" s="35"/>
      <c r="B34" s="23" t="s">
        <v>75</v>
      </c>
      <c r="C34" s="36">
        <v>4.2000000000000003E-2</v>
      </c>
      <c r="D34" s="36">
        <v>4.2000000000000003E-2</v>
      </c>
      <c r="E34" s="36">
        <v>4.2000000000000003E-2</v>
      </c>
      <c r="F34" s="36">
        <v>4.2000000000000003E-2</v>
      </c>
      <c r="G34" s="3"/>
    </row>
    <row r="35" spans="1:7" ht="19.5" customHeight="1">
      <c r="A35" s="35"/>
      <c r="B35" s="20" t="s">
        <v>80</v>
      </c>
      <c r="C35" s="36">
        <v>0</v>
      </c>
      <c r="D35" s="36">
        <v>0</v>
      </c>
      <c r="E35" s="36">
        <v>0</v>
      </c>
      <c r="F35" s="36">
        <v>0</v>
      </c>
      <c r="G35" s="3"/>
    </row>
    <row r="36" spans="1:7" ht="19.5" customHeight="1">
      <c r="A36" s="29"/>
      <c r="B36" s="23" t="s">
        <v>98</v>
      </c>
      <c r="C36" s="36">
        <v>2096.585</v>
      </c>
      <c r="D36" s="36">
        <v>1618.92</v>
      </c>
      <c r="E36" s="36">
        <v>1519.8005000000001</v>
      </c>
      <c r="F36" s="36">
        <v>1692.5605</v>
      </c>
      <c r="G36" s="3"/>
    </row>
    <row r="37" spans="1:7" ht="19.5" customHeight="1">
      <c r="A37" s="27" t="s">
        <v>3</v>
      </c>
      <c r="B37" s="32"/>
      <c r="C37" s="36"/>
      <c r="D37" s="36"/>
      <c r="E37" s="36"/>
      <c r="F37" s="36"/>
      <c r="G37" s="3"/>
    </row>
    <row r="38" spans="1:7" ht="19.5" customHeight="1">
      <c r="A38" s="3"/>
      <c r="B38" s="20" t="s">
        <v>76</v>
      </c>
      <c r="C38" s="36">
        <v>2006.8</v>
      </c>
      <c r="D38" s="36">
        <v>2021.06</v>
      </c>
      <c r="E38" s="36">
        <v>2043.57</v>
      </c>
      <c r="F38" s="36">
        <v>2021.42</v>
      </c>
      <c r="G38" s="3"/>
    </row>
    <row r="39" spans="1:7" ht="19.5" customHeight="1">
      <c r="A39" s="3"/>
      <c r="B39" s="23"/>
      <c r="C39" s="36"/>
      <c r="D39" s="36"/>
      <c r="E39" s="36"/>
      <c r="F39" s="36"/>
      <c r="G39" s="3"/>
    </row>
    <row r="40" spans="1:7" ht="19.5" customHeight="1">
      <c r="A40" s="3"/>
      <c r="B40" s="23"/>
      <c r="C40" s="36"/>
      <c r="D40" s="36"/>
      <c r="E40" s="36"/>
      <c r="F40" s="36"/>
      <c r="G40" s="3"/>
    </row>
    <row r="41" spans="1:7" ht="19.5" customHeight="1">
      <c r="A41" s="27" t="s">
        <v>87</v>
      </c>
      <c r="B41" s="41"/>
      <c r="C41" s="36"/>
      <c r="D41" s="36"/>
      <c r="E41" s="36"/>
      <c r="F41" s="36"/>
      <c r="G41" s="3"/>
    </row>
    <row r="42" spans="1:7" s="53" customFormat="1" ht="19.5" customHeight="1">
      <c r="A42" s="64"/>
      <c r="B42" s="63" t="s">
        <v>81</v>
      </c>
      <c r="C42" s="61">
        <v>91458.245980789987</v>
      </c>
      <c r="D42" s="61">
        <v>94186.53881043999</v>
      </c>
      <c r="E42" s="61">
        <v>100515.63998532</v>
      </c>
      <c r="F42" s="61">
        <v>104338.96635332002</v>
      </c>
      <c r="G42" s="65"/>
    </row>
    <row r="43" spans="1:7" s="53" customFormat="1" ht="19.5" customHeight="1">
      <c r="A43" s="64"/>
      <c r="B43" s="63" t="s">
        <v>88</v>
      </c>
      <c r="C43" s="61">
        <v>34740.429091584592</v>
      </c>
      <c r="D43" s="61">
        <v>35883.290403199993</v>
      </c>
      <c r="E43" s="61">
        <v>38252.720943939996</v>
      </c>
      <c r="F43" s="61">
        <v>38346.637854450979</v>
      </c>
      <c r="G43" s="65"/>
    </row>
    <row r="44" spans="1:7" s="53" customFormat="1" ht="19.5" customHeight="1">
      <c r="A44" s="64"/>
      <c r="B44" s="63" t="s">
        <v>89</v>
      </c>
      <c r="C44" s="61">
        <v>14764.749765739998</v>
      </c>
      <c r="D44" s="61">
        <v>15610.276280349999</v>
      </c>
      <c r="E44" s="61">
        <v>16408.667002490001</v>
      </c>
      <c r="F44" s="61">
        <v>17813.930361130002</v>
      </c>
      <c r="G44" s="65"/>
    </row>
    <row r="45" spans="1:7" s="53" customFormat="1" ht="19.5" customHeight="1">
      <c r="A45" s="64"/>
      <c r="B45" s="63" t="s">
        <v>90</v>
      </c>
      <c r="C45" s="61">
        <v>16857.930061129999</v>
      </c>
      <c r="D45" s="61">
        <v>17304.623714050002</v>
      </c>
      <c r="E45" s="61">
        <v>17584.86274547</v>
      </c>
      <c r="F45" s="61">
        <v>17949.000728430001</v>
      </c>
      <c r="G45" s="65"/>
    </row>
    <row r="46" spans="1:7" s="53" customFormat="1" ht="19.5" customHeight="1">
      <c r="A46" s="64"/>
      <c r="B46" s="63" t="s">
        <v>82</v>
      </c>
      <c r="C46" s="61">
        <v>6220.4143880700003</v>
      </c>
      <c r="D46" s="61">
        <v>6454.8345011199999</v>
      </c>
      <c r="E46" s="61">
        <v>6778.7230363500012</v>
      </c>
      <c r="F46" s="61">
        <v>6765.0001822200002</v>
      </c>
      <c r="G46" s="65"/>
    </row>
    <row r="47" spans="1:7" s="53" customFormat="1" ht="19.5" customHeight="1">
      <c r="A47" s="64"/>
      <c r="B47" s="63" t="s">
        <v>91</v>
      </c>
      <c r="C47" s="61">
        <v>10517.830907539999</v>
      </c>
      <c r="D47" s="61">
        <v>10769.408769549998</v>
      </c>
      <c r="E47" s="61">
        <v>10962.12691044</v>
      </c>
      <c r="F47" s="61">
        <v>10924.738093089998</v>
      </c>
      <c r="G47" s="65"/>
    </row>
    <row r="48" spans="1:7" s="53" customFormat="1" ht="19.5" customHeight="1">
      <c r="A48" s="64"/>
      <c r="B48" s="63" t="s">
        <v>92</v>
      </c>
      <c r="C48" s="61">
        <v>736.9431668200001</v>
      </c>
      <c r="D48" s="61">
        <v>876.61874001000001</v>
      </c>
      <c r="E48" s="61">
        <v>689.91270773999997</v>
      </c>
      <c r="F48" s="61">
        <v>657.89275897000005</v>
      </c>
      <c r="G48" s="65"/>
    </row>
    <row r="49" spans="1:7" s="53" customFormat="1" ht="19.5" customHeight="1">
      <c r="A49" s="64"/>
      <c r="B49" s="63" t="s">
        <v>93</v>
      </c>
      <c r="C49" s="61">
        <v>4166.11562254</v>
      </c>
      <c r="D49" s="61">
        <v>4436.6793324399996</v>
      </c>
      <c r="E49" s="61">
        <v>4520.4172104400004</v>
      </c>
      <c r="F49" s="61">
        <v>4233.6317628800007</v>
      </c>
      <c r="G49" s="65"/>
    </row>
    <row r="50" spans="1:7" s="53" customFormat="1" ht="19.5" customHeight="1">
      <c r="A50" s="64"/>
      <c r="B50" s="63" t="s">
        <v>94</v>
      </c>
      <c r="C50" s="61">
        <v>0</v>
      </c>
      <c r="D50" s="61">
        <v>0</v>
      </c>
      <c r="E50" s="61">
        <v>0</v>
      </c>
      <c r="F50" s="61">
        <v>0</v>
      </c>
      <c r="G50" s="65"/>
    </row>
    <row r="51" spans="1:7" s="38" customFormat="1" ht="19.5" customHeight="1">
      <c r="A51" s="20"/>
      <c r="B51" s="23" t="s">
        <v>95</v>
      </c>
      <c r="C51" s="36">
        <v>179462.65898421456</v>
      </c>
      <c r="D51" s="36">
        <v>185522.27055115998</v>
      </c>
      <c r="E51" s="36">
        <v>195713.07054219002</v>
      </c>
      <c r="F51" s="36">
        <v>201029.79809449101</v>
      </c>
      <c r="G51" s="37"/>
    </row>
    <row r="52" spans="1:7" s="38" customFormat="1">
      <c r="A52" s="20"/>
      <c r="B52" s="67"/>
      <c r="C52" s="37"/>
      <c r="D52" s="37"/>
      <c r="E52" s="37"/>
      <c r="F52" s="37"/>
      <c r="G52" s="37"/>
    </row>
  </sheetData>
  <mergeCells count="1">
    <mergeCell ref="A2:F2"/>
  </mergeCells>
  <phoneticPr fontId="4" type="noConversion"/>
  <printOptions horizontalCentered="1" verticalCentered="1"/>
  <pageMargins left="0.15748031496062992" right="0.15748031496062992" top="0.15748031496062992" bottom="0.16" header="3.937007874015748E-2" footer="0.15748031496062992"/>
  <pageSetup paperSize="9" scale="60" orientation="landscape" r:id="rId1"/>
  <headerFooter alignWithMargins="0"/>
  <ignoredErrors>
    <ignoredError sqref="C6:F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44"/>
  <sheetViews>
    <sheetView showGridLines="0" zoomScaleNormal="100" workbookViewId="0">
      <pane xSplit="2" ySplit="7" topLeftCell="C8" activePane="bottomRight" state="frozen"/>
      <selection pane="topRight"/>
      <selection pane="bottomLeft"/>
      <selection pane="bottomRight" activeCell="C6" sqref="C6:F6"/>
    </sheetView>
  </sheetViews>
  <sheetFormatPr defaultRowHeight="12.75" customHeight="1"/>
  <cols>
    <col min="1" max="1" width="1" customWidth="1"/>
    <col min="2" max="2" width="49.7109375" customWidth="1"/>
    <col min="3" max="6" width="11.42578125" customWidth="1"/>
    <col min="7" max="7" width="3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96" t="s">
        <v>7</v>
      </c>
      <c r="B2" s="96"/>
      <c r="C2" s="96"/>
      <c r="D2" s="96"/>
      <c r="E2" s="96"/>
      <c r="F2" s="96"/>
      <c r="G2" s="44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  <c r="G5" s="8"/>
    </row>
    <row r="6" spans="1:7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  <c r="G6" s="8"/>
    </row>
    <row r="7" spans="1:7" s="10" customFormat="1" ht="6" customHeight="1">
      <c r="A7" s="13"/>
      <c r="B7" s="14"/>
      <c r="C7" s="15"/>
      <c r="D7" s="15"/>
      <c r="E7" s="15"/>
      <c r="F7" s="15"/>
      <c r="G7" s="16"/>
    </row>
    <row r="8" spans="1:7" s="10" customFormat="1" ht="19.5" customHeight="1">
      <c r="A8" s="7"/>
      <c r="B8" s="17" t="s">
        <v>48</v>
      </c>
      <c r="C8" s="61">
        <v>58.332999999999998</v>
      </c>
      <c r="D8" s="61">
        <v>57.606999999999999</v>
      </c>
      <c r="E8" s="61">
        <v>56.432000000000002</v>
      </c>
      <c r="F8" s="61">
        <v>55.875</v>
      </c>
      <c r="G8" s="18"/>
    </row>
    <row r="9" spans="1:7" s="10" customFormat="1" ht="19.5" customHeight="1">
      <c r="A9" s="7"/>
      <c r="B9" s="17" t="s">
        <v>49</v>
      </c>
      <c r="C9" s="61">
        <v>0</v>
      </c>
      <c r="D9" s="61">
        <v>0</v>
      </c>
      <c r="E9" s="61">
        <v>0</v>
      </c>
      <c r="F9" s="61">
        <v>0</v>
      </c>
      <c r="G9" s="18"/>
    </row>
    <row r="10" spans="1:7" s="10" customFormat="1" ht="19.5" customHeight="1">
      <c r="A10" s="7"/>
      <c r="B10" s="17" t="s">
        <v>50</v>
      </c>
      <c r="C10" s="61">
        <v>47.658999999999999</v>
      </c>
      <c r="D10" s="61">
        <v>49.244</v>
      </c>
      <c r="E10" s="61">
        <v>45.756999999999998</v>
      </c>
      <c r="F10" s="61">
        <v>52.804000000000002</v>
      </c>
      <c r="G10" s="18"/>
    </row>
    <row r="11" spans="1:7" s="10" customFormat="1" ht="19.5" customHeight="1">
      <c r="A11" s="7"/>
      <c r="B11" s="17" t="s">
        <v>51</v>
      </c>
      <c r="C11" s="61">
        <v>7.0789999999999997</v>
      </c>
      <c r="D11" s="61">
        <v>5.944</v>
      </c>
      <c r="E11" s="61">
        <v>6.5220000000000002</v>
      </c>
      <c r="F11" s="61">
        <v>10.33</v>
      </c>
      <c r="G11" s="18"/>
    </row>
    <row r="12" spans="1:7" s="10" customFormat="1" ht="19.5" customHeight="1">
      <c r="A12" s="7"/>
      <c r="B12" s="17" t="s">
        <v>52</v>
      </c>
      <c r="C12" s="61">
        <v>-4.1000000000000002E-2</v>
      </c>
      <c r="D12" s="61">
        <v>3.6999999999999998E-2</v>
      </c>
      <c r="E12" s="61">
        <v>-1.3029999999999999</v>
      </c>
      <c r="F12" s="61">
        <v>-1.2869999999999999</v>
      </c>
      <c r="G12" s="18"/>
    </row>
    <row r="13" spans="1:7" s="22" customFormat="1" ht="19.5" customHeight="1">
      <c r="A13" s="19"/>
      <c r="B13" s="20" t="s">
        <v>53</v>
      </c>
      <c r="C13" s="36">
        <v>113.03</v>
      </c>
      <c r="D13" s="36">
        <v>112.83199999999999</v>
      </c>
      <c r="E13" s="36">
        <v>107.408</v>
      </c>
      <c r="F13" s="36">
        <v>117.72199999999999</v>
      </c>
      <c r="G13" s="9"/>
    </row>
    <row r="14" spans="1:7" s="10" customFormat="1" ht="19.5" customHeight="1">
      <c r="A14" s="7"/>
      <c r="B14" s="17" t="s">
        <v>54</v>
      </c>
      <c r="C14" s="61">
        <v>-15.769</v>
      </c>
      <c r="D14" s="61">
        <v>-16.064</v>
      </c>
      <c r="E14" s="61">
        <v>-18.032</v>
      </c>
      <c r="F14" s="61">
        <v>-19.285</v>
      </c>
      <c r="G14" s="18"/>
    </row>
    <row r="15" spans="1:7" s="10" customFormat="1" ht="19.5" customHeight="1">
      <c r="A15" s="7"/>
      <c r="B15" s="17" t="s">
        <v>55</v>
      </c>
      <c r="C15" s="61">
        <v>-52.731999999999999</v>
      </c>
      <c r="D15" s="61">
        <v>-55.824999999999996</v>
      </c>
      <c r="E15" s="61">
        <v>-50.442</v>
      </c>
      <c r="F15" s="61">
        <v>-52.312000000000005</v>
      </c>
      <c r="G15" s="18"/>
    </row>
    <row r="16" spans="1:7" s="10" customFormat="1" ht="19.5" customHeight="1">
      <c r="A16" s="7"/>
      <c r="B16" s="17" t="s">
        <v>56</v>
      </c>
      <c r="C16" s="61">
        <v>18.806999999999999</v>
      </c>
      <c r="D16" s="61">
        <v>18.736000000000001</v>
      </c>
      <c r="E16" s="61">
        <v>19.207999999999998</v>
      </c>
      <c r="F16" s="61">
        <v>20.419</v>
      </c>
      <c r="G16" s="18"/>
    </row>
    <row r="17" spans="1:7" s="10" customFormat="1" ht="19.5" customHeight="1">
      <c r="A17" s="7"/>
      <c r="B17" s="17" t="s">
        <v>57</v>
      </c>
      <c r="C17" s="61">
        <v>-1.9079999999999999</v>
      </c>
      <c r="D17" s="61">
        <v>-2.0409999999999999</v>
      </c>
      <c r="E17" s="61">
        <v>-2.2330000000000001</v>
      </c>
      <c r="F17" s="61">
        <v>-2.6339999999999999</v>
      </c>
      <c r="G17" s="18"/>
    </row>
    <row r="18" spans="1:7" s="22" customFormat="1" ht="19.5" customHeight="1">
      <c r="A18" s="19"/>
      <c r="B18" s="23" t="s">
        <v>58</v>
      </c>
      <c r="C18" s="36">
        <v>-51.601999999999997</v>
      </c>
      <c r="D18" s="36">
        <v>-55.194000000000003</v>
      </c>
      <c r="E18" s="36">
        <v>-51.499000000000002</v>
      </c>
      <c r="F18" s="36">
        <v>-53.811999999999998</v>
      </c>
      <c r="G18" s="9"/>
    </row>
    <row r="19" spans="1:7" s="22" customFormat="1" ht="19.5" customHeight="1">
      <c r="A19" s="19"/>
      <c r="B19" s="23" t="s">
        <v>59</v>
      </c>
      <c r="C19" s="36">
        <v>61.427999999999997</v>
      </c>
      <c r="D19" s="36">
        <v>57.637999999999998</v>
      </c>
      <c r="E19" s="36">
        <v>55.908999999999999</v>
      </c>
      <c r="F19" s="36">
        <v>63.91</v>
      </c>
      <c r="G19" s="9"/>
    </row>
    <row r="20" spans="1:7" s="10" customFormat="1" ht="19.5" customHeight="1">
      <c r="A20" s="7"/>
      <c r="B20" s="24" t="s">
        <v>60</v>
      </c>
      <c r="C20" s="61">
        <v>-0.46500000000000002</v>
      </c>
      <c r="D20" s="61">
        <v>-0.82599999999999996</v>
      </c>
      <c r="E20" s="61">
        <v>-0.68500000000000005</v>
      </c>
      <c r="F20" s="61">
        <v>-1.2030000000000001</v>
      </c>
      <c r="G20" s="18"/>
    </row>
    <row r="21" spans="1:7" s="22" customFormat="1" ht="19.5" customHeight="1">
      <c r="A21" s="19"/>
      <c r="B21" s="23" t="s">
        <v>61</v>
      </c>
      <c r="C21" s="36">
        <v>60.963000000000001</v>
      </c>
      <c r="D21" s="36">
        <v>56.811999999999998</v>
      </c>
      <c r="E21" s="36">
        <v>55.223999999999997</v>
      </c>
      <c r="F21" s="36">
        <v>62.707000000000001</v>
      </c>
      <c r="G21" s="9"/>
    </row>
    <row r="22" spans="1:7" s="10" customFormat="1" ht="19.5" customHeight="1">
      <c r="A22" s="7"/>
      <c r="B22" s="17" t="s">
        <v>103</v>
      </c>
      <c r="C22" s="61">
        <v>-3.3730000000000002</v>
      </c>
      <c r="D22" s="61">
        <v>0.42199999999999999</v>
      </c>
      <c r="E22" s="61">
        <v>-0.67700000000000005</v>
      </c>
      <c r="F22" s="61">
        <v>-2.4929999999999999</v>
      </c>
      <c r="G22" s="18"/>
    </row>
    <row r="23" spans="1:7" s="10" customFormat="1" ht="19.5" customHeight="1">
      <c r="A23" s="7"/>
      <c r="B23" s="87" t="s">
        <v>104</v>
      </c>
      <c r="C23" s="61">
        <v>0</v>
      </c>
      <c r="D23" s="61">
        <v>0</v>
      </c>
      <c r="E23" s="61">
        <v>-1.4159999999999999</v>
      </c>
      <c r="F23" s="61">
        <v>0</v>
      </c>
      <c r="G23" s="18"/>
    </row>
    <row r="24" spans="1:7" s="10" customFormat="1" ht="19.5" customHeight="1">
      <c r="A24" s="7"/>
      <c r="B24" s="17" t="s">
        <v>62</v>
      </c>
      <c r="C24" s="61">
        <v>-1E-3</v>
      </c>
      <c r="D24" s="61">
        <v>-1E-3</v>
      </c>
      <c r="E24" s="61">
        <v>-1E-3</v>
      </c>
      <c r="F24" s="61">
        <v>2E-3</v>
      </c>
      <c r="G24" s="18"/>
    </row>
    <row r="25" spans="1:7" s="22" customFormat="1" ht="19.5" customHeight="1">
      <c r="A25" s="7"/>
      <c r="B25" s="17" t="s">
        <v>63</v>
      </c>
      <c r="C25" s="61">
        <v>0</v>
      </c>
      <c r="D25" s="61">
        <v>0</v>
      </c>
      <c r="E25" s="61">
        <v>-4.0000000000000001E-3</v>
      </c>
      <c r="F25" s="61">
        <v>0</v>
      </c>
      <c r="G25" s="9"/>
    </row>
    <row r="26" spans="1:7" s="84" customFormat="1" ht="19.5" customHeight="1">
      <c r="A26" s="80"/>
      <c r="B26" s="23" t="s">
        <v>64</v>
      </c>
      <c r="C26" s="36">
        <v>57.588999999999999</v>
      </c>
      <c r="D26" s="36">
        <v>57.232999999999997</v>
      </c>
      <c r="E26" s="36">
        <v>54.542000000000002</v>
      </c>
      <c r="F26" s="36">
        <v>60.216000000000001</v>
      </c>
      <c r="G26" s="12"/>
    </row>
    <row r="27" spans="1:7" ht="15" customHeight="1">
      <c r="A27" s="80"/>
      <c r="B27" s="23" t="s">
        <v>102</v>
      </c>
      <c r="C27" s="36">
        <v>36.887</v>
      </c>
      <c r="D27" s="36">
        <v>36.981000000000002</v>
      </c>
      <c r="E27" s="36">
        <v>23.298999999999999</v>
      </c>
      <c r="F27" s="36">
        <v>26.591999999999999</v>
      </c>
      <c r="G27" s="26"/>
    </row>
    <row r="28" spans="1:7" ht="6.75" customHeight="1">
      <c r="A28" s="19"/>
      <c r="B28" s="23"/>
      <c r="C28" s="36"/>
      <c r="D28" s="36"/>
      <c r="E28" s="36"/>
      <c r="F28" s="36"/>
      <c r="G28" s="26"/>
    </row>
    <row r="29" spans="1:7" ht="19.5" customHeight="1">
      <c r="A29" s="3"/>
      <c r="B29" s="2"/>
      <c r="C29" s="25"/>
      <c r="D29" s="25"/>
      <c r="E29" s="25"/>
      <c r="F29" s="25"/>
      <c r="G29" s="26"/>
    </row>
    <row r="30" spans="1:7" ht="19.5" customHeight="1">
      <c r="A30" s="27" t="s">
        <v>78</v>
      </c>
      <c r="B30" s="28"/>
      <c r="C30" s="25"/>
      <c r="D30" s="25"/>
      <c r="E30" s="25"/>
      <c r="F30" s="25"/>
      <c r="G30" s="26"/>
    </row>
    <row r="31" spans="1:7" ht="19.5" customHeight="1">
      <c r="A31" s="29"/>
      <c r="B31" s="23" t="s">
        <v>72</v>
      </c>
      <c r="C31" s="30">
        <f t="shared" ref="C31:E31" si="0">-C18/C13</f>
        <v>0.45653366362912495</v>
      </c>
      <c r="D31" s="30">
        <f t="shared" si="0"/>
        <v>0.48916973908111178</v>
      </c>
      <c r="E31" s="30">
        <f t="shared" si="0"/>
        <v>0.47947080291970806</v>
      </c>
      <c r="F31" s="30">
        <f>-F18/F13</f>
        <v>0.45711082040740048</v>
      </c>
      <c r="G31" s="3"/>
    </row>
    <row r="32" spans="1:7" ht="19.5" customHeight="1">
      <c r="A32" s="29"/>
      <c r="B32" s="23" t="s">
        <v>73</v>
      </c>
      <c r="C32" s="31">
        <v>28.388473364056988</v>
      </c>
      <c r="D32" s="31">
        <v>48.400257236233976</v>
      </c>
      <c r="E32" s="31">
        <v>39.245203025891094</v>
      </c>
      <c r="F32" s="31">
        <v>68.949558068008173</v>
      </c>
      <c r="G32" s="3"/>
    </row>
    <row r="33" spans="1:7" ht="19.5" customHeight="1">
      <c r="A33" s="27" t="s">
        <v>79</v>
      </c>
      <c r="B33" s="32"/>
      <c r="C33" s="33"/>
      <c r="D33" s="33"/>
      <c r="E33" s="33"/>
      <c r="F33" s="33"/>
      <c r="G33" s="3"/>
    </row>
    <row r="34" spans="1:7" ht="19.5" customHeight="1">
      <c r="A34" s="35"/>
      <c r="B34" s="23" t="s">
        <v>75</v>
      </c>
      <c r="C34" s="36">
        <v>669.14099999999996</v>
      </c>
      <c r="D34" s="36">
        <v>696.14099999999996</v>
      </c>
      <c r="E34" s="36">
        <v>700.20799999999997</v>
      </c>
      <c r="F34" s="36">
        <v>695.59500000000003</v>
      </c>
      <c r="G34" s="3"/>
    </row>
    <row r="35" spans="1:7" ht="19.5" customHeight="1">
      <c r="A35" s="35"/>
      <c r="B35" s="20" t="s">
        <v>80</v>
      </c>
      <c r="C35" s="36">
        <v>13968.547</v>
      </c>
      <c r="D35" s="36">
        <v>14344.018</v>
      </c>
      <c r="E35" s="36">
        <v>14097.459000000001</v>
      </c>
      <c r="F35" s="36">
        <v>14253.746999999999</v>
      </c>
      <c r="G35" s="3"/>
    </row>
    <row r="36" spans="1:7" ht="19.5" customHeight="1">
      <c r="A36" s="29"/>
      <c r="B36" s="23" t="s">
        <v>98</v>
      </c>
      <c r="C36" s="36">
        <v>1904.8209999999999</v>
      </c>
      <c r="D36" s="36">
        <v>1634.835</v>
      </c>
      <c r="E36" s="36">
        <v>1624.3805</v>
      </c>
      <c r="F36" s="36">
        <v>1741.7539999999999</v>
      </c>
      <c r="G36" s="3"/>
    </row>
    <row r="37" spans="1:7" s="38" customFormat="1" ht="19.5" customHeight="1">
      <c r="A37" s="27" t="s">
        <v>3</v>
      </c>
      <c r="B37" s="32"/>
      <c r="C37" s="36"/>
      <c r="D37" s="36"/>
      <c r="E37" s="36"/>
      <c r="F37" s="36"/>
      <c r="G37" s="37"/>
    </row>
    <row r="38" spans="1:7" s="38" customFormat="1" ht="19.5" customHeight="1">
      <c r="A38" s="3"/>
      <c r="B38" s="20" t="s">
        <v>76</v>
      </c>
      <c r="C38" s="36">
        <v>934.89</v>
      </c>
      <c r="D38" s="36">
        <v>944.18</v>
      </c>
      <c r="E38" s="36">
        <v>953.41</v>
      </c>
      <c r="F38" s="36">
        <v>973.61</v>
      </c>
      <c r="G38" s="37"/>
    </row>
    <row r="39" spans="1:7" s="38" customFormat="1" ht="12.75" customHeight="1">
      <c r="A39" s="37"/>
      <c r="B39" s="37"/>
      <c r="C39" s="37"/>
      <c r="D39" s="37"/>
      <c r="E39" s="37"/>
      <c r="F39" s="37"/>
      <c r="G39" s="37"/>
    </row>
    <row r="40" spans="1:7" s="38" customFormat="1" ht="12.75" customHeight="1">
      <c r="A40" s="37"/>
      <c r="B40" s="37"/>
      <c r="C40" s="36"/>
      <c r="D40" s="36"/>
      <c r="E40" s="36"/>
      <c r="F40" s="36"/>
      <c r="G40" s="37"/>
    </row>
    <row r="41" spans="1:7" s="38" customFormat="1" ht="12.75" customHeight="1">
      <c r="A41" s="37"/>
      <c r="B41" s="37"/>
      <c r="C41" s="37"/>
      <c r="D41" s="37"/>
      <c r="E41" s="37"/>
      <c r="F41" s="37"/>
      <c r="G41" s="37"/>
    </row>
    <row r="42" spans="1:7" ht="12.75" customHeight="1">
      <c r="D42" s="36"/>
      <c r="E42" s="36"/>
      <c r="F42" s="36"/>
    </row>
    <row r="43" spans="1:7" ht="12.75" customHeight="1">
      <c r="D43" s="36"/>
      <c r="E43" s="36"/>
      <c r="F43" s="36"/>
    </row>
    <row r="44" spans="1:7" ht="12.75" customHeight="1">
      <c r="D44" s="36"/>
      <c r="E44" s="36"/>
      <c r="F44" s="36"/>
    </row>
  </sheetData>
  <mergeCells count="1">
    <mergeCell ref="A2:F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3" orientation="landscape" r:id="rId1"/>
  <headerFooter alignWithMargins="0"/>
  <ignoredErrors>
    <ignoredError sqref="C6:F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43"/>
  <sheetViews>
    <sheetView showGridLines="0" zoomScaleNormal="100" workbookViewId="0">
      <pane xSplit="2" ySplit="7" topLeftCell="C8" activePane="bottomRight" state="frozen"/>
      <selection pane="topRight"/>
      <selection pane="bottomLeft"/>
      <selection pane="bottomRight" activeCell="C6" sqref="C6:F6"/>
    </sheetView>
  </sheetViews>
  <sheetFormatPr defaultRowHeight="12.75" customHeight="1"/>
  <cols>
    <col min="1" max="1" width="1" customWidth="1"/>
    <col min="2" max="2" width="49.7109375" customWidth="1"/>
    <col min="3" max="6" width="11.42578125" customWidth="1"/>
    <col min="7" max="7" width="3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96" t="s">
        <v>100</v>
      </c>
      <c r="B2" s="96"/>
      <c r="C2" s="96"/>
      <c r="D2" s="96"/>
      <c r="E2" s="96"/>
      <c r="F2" s="96"/>
      <c r="G2" s="44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  <c r="G5" s="8"/>
    </row>
    <row r="6" spans="1:7" s="10" customFormat="1" ht="15" customHeight="1">
      <c r="A6" s="7"/>
      <c r="B6" s="11" t="s">
        <v>2</v>
      </c>
      <c r="C6" s="9">
        <v>2014</v>
      </c>
      <c r="D6" s="9">
        <v>2014</v>
      </c>
      <c r="E6" s="9">
        <v>2014</v>
      </c>
      <c r="F6" s="9">
        <v>2014</v>
      </c>
      <c r="G6" s="8"/>
    </row>
    <row r="7" spans="1:7" s="10" customFormat="1" ht="6" customHeight="1">
      <c r="A7" s="13"/>
      <c r="B7" s="14"/>
      <c r="C7" s="15"/>
      <c r="D7" s="15"/>
      <c r="E7" s="15"/>
      <c r="F7" s="15"/>
      <c r="G7" s="16"/>
    </row>
    <row r="8" spans="1:7" s="10" customFormat="1" ht="19.5" customHeight="1">
      <c r="A8" s="7"/>
      <c r="B8" s="17" t="s">
        <v>48</v>
      </c>
      <c r="C8" s="61">
        <v>-394.11000000000013</v>
      </c>
      <c r="D8" s="61">
        <v>-365.06700000000001</v>
      </c>
      <c r="E8" s="61">
        <v>-355.60199999999895</v>
      </c>
      <c r="F8" s="61">
        <v>-349.25300000000061</v>
      </c>
      <c r="G8" s="18"/>
    </row>
    <row r="9" spans="1:7" s="10" customFormat="1" ht="19.5" customHeight="1">
      <c r="A9" s="7"/>
      <c r="B9" s="17" t="s">
        <v>49</v>
      </c>
      <c r="C9" s="61">
        <v>16.001999999999995</v>
      </c>
      <c r="D9" s="61">
        <v>119.678</v>
      </c>
      <c r="E9" s="61">
        <v>21.579000000000008</v>
      </c>
      <c r="F9" s="61">
        <v>23.677999999999997</v>
      </c>
      <c r="G9" s="18"/>
    </row>
    <row r="10" spans="1:7" s="10" customFormat="1" ht="19.5" customHeight="1">
      <c r="A10" s="7"/>
      <c r="B10" s="17" t="s">
        <v>50</v>
      </c>
      <c r="C10" s="61">
        <v>-9.7019999999999982</v>
      </c>
      <c r="D10" s="61">
        <v>-21.572999999999865</v>
      </c>
      <c r="E10" s="61">
        <v>-6.3890000000001237</v>
      </c>
      <c r="F10" s="61">
        <v>21.718000000000075</v>
      </c>
      <c r="G10" s="18"/>
    </row>
    <row r="11" spans="1:7" s="10" customFormat="1" ht="19.5" customHeight="1">
      <c r="A11" s="7"/>
      <c r="B11" s="17" t="s">
        <v>51</v>
      </c>
      <c r="C11" s="61">
        <v>7.5369999999999777</v>
      </c>
      <c r="D11" s="61">
        <v>-19.081000000000017</v>
      </c>
      <c r="E11" s="61">
        <v>70.772999999999968</v>
      </c>
      <c r="F11" s="61">
        <v>21.120000000000005</v>
      </c>
      <c r="G11" s="85"/>
    </row>
    <row r="12" spans="1:7" s="10" customFormat="1" ht="19.5" customHeight="1">
      <c r="A12" s="7"/>
      <c r="B12" s="17" t="s">
        <v>52</v>
      </c>
      <c r="C12" s="61">
        <v>18.340999999999994</v>
      </c>
      <c r="D12" s="61">
        <v>32.963000000000001</v>
      </c>
      <c r="E12" s="61">
        <v>24.817</v>
      </c>
      <c r="F12" s="61">
        <v>-29.652999999999992</v>
      </c>
      <c r="G12" s="18"/>
    </row>
    <row r="13" spans="1:7" s="22" customFormat="1" ht="19.5" customHeight="1">
      <c r="A13" s="19"/>
      <c r="B13" s="20" t="s">
        <v>53</v>
      </c>
      <c r="C13" s="36">
        <v>-361.93199999999979</v>
      </c>
      <c r="D13" s="36">
        <v>-253.08000000000084</v>
      </c>
      <c r="E13" s="36">
        <v>-244.82199999999921</v>
      </c>
      <c r="F13" s="36">
        <v>-312.38999999999942</v>
      </c>
      <c r="G13" s="9"/>
    </row>
    <row r="14" spans="1:7" s="10" customFormat="1" ht="19.5" customHeight="1">
      <c r="A14" s="7"/>
      <c r="B14" s="17" t="s">
        <v>54</v>
      </c>
      <c r="C14" s="61">
        <v>-291.37400000000002</v>
      </c>
      <c r="D14" s="61">
        <v>-287.0329999999999</v>
      </c>
      <c r="E14" s="61">
        <v>-295.79800000000046</v>
      </c>
      <c r="F14" s="61">
        <v>-287.24299999999994</v>
      </c>
      <c r="G14" s="18"/>
    </row>
    <row r="15" spans="1:7" s="10" customFormat="1" ht="19.5" customHeight="1">
      <c r="A15" s="7"/>
      <c r="B15" s="17" t="s">
        <v>55</v>
      </c>
      <c r="C15" s="61">
        <v>243.07200000000034</v>
      </c>
      <c r="D15" s="61">
        <v>211.08400000000006</v>
      </c>
      <c r="E15" s="61">
        <v>227.79700000000003</v>
      </c>
      <c r="F15" s="61">
        <v>194.35500000000002</v>
      </c>
      <c r="G15" s="18"/>
    </row>
    <row r="16" spans="1:7" s="10" customFormat="1" ht="19.5" customHeight="1">
      <c r="A16" s="7"/>
      <c r="B16" s="17" t="s">
        <v>56</v>
      </c>
      <c r="C16" s="61">
        <v>26.689000000000021</v>
      </c>
      <c r="D16" s="61">
        <v>31.941000000000031</v>
      </c>
      <c r="E16" s="61">
        <v>27.348999999999961</v>
      </c>
      <c r="F16" s="61">
        <v>29.836999999999989</v>
      </c>
      <c r="G16" s="18"/>
    </row>
    <row r="17" spans="1:7" s="10" customFormat="1" ht="19.5" customHeight="1">
      <c r="A17" s="7"/>
      <c r="B17" s="17" t="s">
        <v>57</v>
      </c>
      <c r="C17" s="61">
        <v>-126.31999999999998</v>
      </c>
      <c r="D17" s="61">
        <v>-133.786</v>
      </c>
      <c r="E17" s="61">
        <v>-129.68800000000002</v>
      </c>
      <c r="F17" s="61">
        <v>-148.84</v>
      </c>
      <c r="G17" s="18"/>
    </row>
    <row r="18" spans="1:7" s="22" customFormat="1" ht="19.5" customHeight="1">
      <c r="A18" s="19"/>
      <c r="B18" s="23" t="s">
        <v>58</v>
      </c>
      <c r="C18" s="36">
        <v>-147.93299999999999</v>
      </c>
      <c r="D18" s="36">
        <v>-177.79399999999987</v>
      </c>
      <c r="E18" s="36">
        <v>-170.34000000000015</v>
      </c>
      <c r="F18" s="36">
        <v>-211.89100000000008</v>
      </c>
      <c r="G18" s="9"/>
    </row>
    <row r="19" spans="1:7" s="22" customFormat="1" ht="19.5" customHeight="1">
      <c r="A19" s="19"/>
      <c r="B19" s="23" t="s">
        <v>59</v>
      </c>
      <c r="C19" s="36">
        <v>-509.86499999999978</v>
      </c>
      <c r="D19" s="36">
        <v>-430.87400000000025</v>
      </c>
      <c r="E19" s="36">
        <v>-415.16200000000026</v>
      </c>
      <c r="F19" s="36">
        <v>-524.28099999999995</v>
      </c>
      <c r="G19" s="9"/>
    </row>
    <row r="20" spans="1:7" s="10" customFormat="1" ht="19.5" customHeight="1">
      <c r="A20" s="7"/>
      <c r="B20" s="24" t="s">
        <v>60</v>
      </c>
      <c r="C20" s="61">
        <v>4.6550000000000864</v>
      </c>
      <c r="D20" s="61">
        <v>4.0309999999999491</v>
      </c>
      <c r="E20" s="61">
        <v>-4.8410000000000082</v>
      </c>
      <c r="F20" s="61">
        <v>-27.127999999999929</v>
      </c>
      <c r="G20" s="18"/>
    </row>
    <row r="21" spans="1:7" s="22" customFormat="1" ht="19.5" customHeight="1">
      <c r="A21" s="19"/>
      <c r="B21" s="23" t="s">
        <v>61</v>
      </c>
      <c r="C21" s="36">
        <v>-505.20999999999981</v>
      </c>
      <c r="D21" s="36">
        <v>-426.84299999999939</v>
      </c>
      <c r="E21" s="36">
        <v>-420.00299999999993</v>
      </c>
      <c r="F21" s="36">
        <v>-551.40899999999988</v>
      </c>
      <c r="G21" s="9"/>
    </row>
    <row r="22" spans="1:7" s="10" customFormat="1" ht="19.5" customHeight="1">
      <c r="A22" s="7"/>
      <c r="B22" s="17" t="s">
        <v>103</v>
      </c>
      <c r="C22" s="61">
        <v>9.9999999997635314E-4</v>
      </c>
      <c r="D22" s="61">
        <v>-81.182000000000016</v>
      </c>
      <c r="E22" s="61">
        <v>16.926999999999964</v>
      </c>
      <c r="F22" s="61">
        <v>30.268999999999977</v>
      </c>
      <c r="G22" s="18"/>
    </row>
    <row r="23" spans="1:7" s="10" customFormat="1" ht="19.5" customHeight="1">
      <c r="A23" s="7"/>
      <c r="B23" s="87" t="s">
        <v>104</v>
      </c>
      <c r="C23" s="61">
        <v>0.29999999999998295</v>
      </c>
      <c r="D23" s="61">
        <v>0</v>
      </c>
      <c r="E23" s="61">
        <v>-0.16900000000001114</v>
      </c>
      <c r="F23" s="61">
        <v>0.28000000000000114</v>
      </c>
      <c r="G23" s="18"/>
    </row>
    <row r="24" spans="1:7" s="10" customFormat="1" ht="19.5" customHeight="1">
      <c r="A24" s="7"/>
      <c r="B24" s="17" t="s">
        <v>62</v>
      </c>
      <c r="C24" s="61">
        <v>-0.90000000000000036</v>
      </c>
      <c r="D24" s="61">
        <v>0.46300000000000097</v>
      </c>
      <c r="E24" s="61">
        <v>1.1239999999999997</v>
      </c>
      <c r="F24" s="61">
        <v>9.1840000000000046</v>
      </c>
      <c r="G24" s="18"/>
    </row>
    <row r="25" spans="1:7" s="10" customFormat="1" ht="19.5" customHeight="1">
      <c r="A25" s="7"/>
      <c r="B25" s="17" t="s">
        <v>63</v>
      </c>
      <c r="C25" s="61">
        <v>17.213000000000001</v>
      </c>
      <c r="D25" s="61">
        <v>128.685</v>
      </c>
      <c r="E25" s="61">
        <v>4.5509999999999948</v>
      </c>
      <c r="F25" s="61">
        <v>-77.303000000000011</v>
      </c>
      <c r="G25" s="18"/>
    </row>
    <row r="26" spans="1:7" s="22" customFormat="1" ht="19.5" customHeight="1">
      <c r="A26" s="19"/>
      <c r="B26" s="23" t="s">
        <v>64</v>
      </c>
      <c r="C26" s="36">
        <v>-488.89599999999928</v>
      </c>
      <c r="D26" s="36">
        <v>-378.87699999999973</v>
      </c>
      <c r="E26" s="36">
        <v>-397.40100000000007</v>
      </c>
      <c r="F26" s="36">
        <v>-589.25900000000001</v>
      </c>
      <c r="G26" s="9"/>
    </row>
    <row r="27" spans="1:7" s="84" customFormat="1" ht="19.5" customHeight="1">
      <c r="A27" s="83"/>
      <c r="B27" s="23" t="s">
        <v>102</v>
      </c>
      <c r="C27" s="36">
        <v>-422.15399999999977</v>
      </c>
      <c r="D27" s="36">
        <v>-622.41600000000017</v>
      </c>
      <c r="E27" s="36">
        <v>-340.8119999999999</v>
      </c>
      <c r="F27" s="36">
        <v>-388.24800000000005</v>
      </c>
      <c r="G27" s="12"/>
    </row>
    <row r="28" spans="1:7" ht="9" customHeight="1">
      <c r="A28" s="3"/>
      <c r="B28" s="2"/>
      <c r="C28" s="61"/>
      <c r="D28" s="25"/>
      <c r="E28" s="25"/>
      <c r="F28" s="25"/>
      <c r="G28" s="26"/>
    </row>
    <row r="29" spans="1:7" ht="19.5" customHeight="1">
      <c r="A29" s="27" t="s">
        <v>78</v>
      </c>
      <c r="B29" s="28"/>
      <c r="C29" s="25"/>
      <c r="D29" s="25"/>
      <c r="E29" s="25"/>
      <c r="F29" s="25"/>
      <c r="G29" s="26"/>
    </row>
    <row r="30" spans="1:7" ht="19.5" customHeight="1">
      <c r="A30" s="29"/>
      <c r="B30" s="23" t="s">
        <v>72</v>
      </c>
      <c r="C30" s="30">
        <v>-0.40873147442060964</v>
      </c>
      <c r="D30" s="30">
        <v>-0.70252094199462334</v>
      </c>
      <c r="E30" s="30">
        <v>-0.69577080491132615</v>
      </c>
      <c r="F30" s="30">
        <v>-0.67828995806524051</v>
      </c>
      <c r="G30" s="26"/>
    </row>
    <row r="31" spans="1:7">
      <c r="A31" s="29"/>
      <c r="B31" s="23" t="s">
        <v>73</v>
      </c>
      <c r="C31" s="31" t="s">
        <v>101</v>
      </c>
      <c r="D31" s="31" t="s">
        <v>101</v>
      </c>
      <c r="E31" s="31" t="s">
        <v>101</v>
      </c>
      <c r="F31" s="31" t="s">
        <v>101</v>
      </c>
      <c r="G31" s="26"/>
    </row>
    <row r="32" spans="1:7" ht="19.5" customHeight="1">
      <c r="A32" s="27" t="s">
        <v>79</v>
      </c>
      <c r="B32" s="32"/>
      <c r="C32" s="33"/>
      <c r="D32" s="33"/>
      <c r="E32" s="33"/>
      <c r="F32" s="33"/>
      <c r="G32" s="3"/>
    </row>
    <row r="33" spans="1:7" ht="19.5" customHeight="1">
      <c r="A33" s="35"/>
      <c r="B33" s="23" t="s">
        <v>75</v>
      </c>
      <c r="C33" s="36">
        <v>-5768.4950000001118</v>
      </c>
      <c r="D33" s="36">
        <v>-5831.7440000000643</v>
      </c>
      <c r="E33" s="36">
        <v>-5893.8459999999614</v>
      </c>
      <c r="F33" s="36">
        <v>-6708.420999999973</v>
      </c>
      <c r="G33" s="3"/>
    </row>
    <row r="34" spans="1:7" ht="19.5" customHeight="1">
      <c r="A34" s="35"/>
      <c r="B34" s="20" t="s">
        <v>80</v>
      </c>
      <c r="C34" s="36">
        <v>67539.53899999999</v>
      </c>
      <c r="D34" s="36">
        <v>70054.476000000024</v>
      </c>
      <c r="E34" s="36">
        <v>64759.027999999991</v>
      </c>
      <c r="F34" s="36">
        <v>63207.610000000102</v>
      </c>
      <c r="G34" s="3"/>
    </row>
    <row r="35" spans="1:7" ht="19.5" customHeight="1">
      <c r="A35" s="29"/>
      <c r="B35" s="23" t="s">
        <v>98</v>
      </c>
      <c r="C35" s="36">
        <v>51621.854000000108</v>
      </c>
      <c r="D35" s="36">
        <v>49848.359499999962</v>
      </c>
      <c r="E35" s="36">
        <v>46668.274000000034</v>
      </c>
      <c r="F35" s="36">
        <v>45314.529000000039</v>
      </c>
      <c r="G35" s="3"/>
    </row>
    <row r="36" spans="1:7" ht="19.5" customHeight="1">
      <c r="A36" s="27" t="s">
        <v>3</v>
      </c>
      <c r="B36" s="32"/>
      <c r="C36" s="36"/>
      <c r="D36" s="36"/>
      <c r="E36" s="36"/>
      <c r="F36" s="36"/>
      <c r="G36" s="3"/>
    </row>
    <row r="37" spans="1:7" ht="19.5" customHeight="1">
      <c r="A37" s="3"/>
      <c r="B37" s="20" t="s">
        <v>76</v>
      </c>
      <c r="C37" s="36">
        <v>15548.199999999983</v>
      </c>
      <c r="D37" s="36">
        <v>15689.760000000009</v>
      </c>
      <c r="E37" s="36">
        <v>15868.199999999997</v>
      </c>
      <c r="F37" s="36">
        <v>15565.700000000012</v>
      </c>
      <c r="G37" s="3"/>
    </row>
    <row r="38" spans="1:7" s="38" customFormat="1">
      <c r="A38" s="37"/>
      <c r="B38" s="66"/>
      <c r="C38" s="31"/>
      <c r="D38" s="31"/>
      <c r="E38" s="31"/>
      <c r="F38" s="31"/>
      <c r="G38" s="37"/>
    </row>
    <row r="39" spans="1:7" s="38" customFormat="1" ht="12.75" customHeight="1">
      <c r="A39" s="37"/>
      <c r="B39" s="39"/>
      <c r="C39" s="37"/>
      <c r="D39" s="37"/>
      <c r="E39" s="37"/>
      <c r="F39" s="37"/>
      <c r="G39" s="37"/>
    </row>
    <row r="40" spans="1:7" s="38" customFormat="1" ht="12.75" customHeight="1">
      <c r="A40" s="37"/>
      <c r="B40" s="37"/>
      <c r="C40" s="37"/>
      <c r="D40" s="37"/>
      <c r="E40" s="37"/>
      <c r="F40" s="37"/>
      <c r="G40" s="37"/>
    </row>
    <row r="41" spans="1:7" s="38" customFormat="1" ht="12.75" customHeight="1">
      <c r="A41" s="37"/>
      <c r="B41" s="37"/>
      <c r="C41" s="36"/>
      <c r="D41" s="36"/>
      <c r="E41" s="36"/>
      <c r="F41" s="36"/>
      <c r="G41" s="37"/>
    </row>
    <row r="42" spans="1:7" s="38" customFormat="1" ht="12.75" customHeight="1">
      <c r="A42" s="37"/>
      <c r="B42" s="37"/>
      <c r="C42" s="37"/>
      <c r="D42" s="37"/>
      <c r="E42" s="37"/>
      <c r="F42" s="37"/>
      <c r="G42" s="37"/>
    </row>
    <row r="43" spans="1:7" ht="12.75" customHeight="1">
      <c r="D43" s="36"/>
      <c r="E43" s="36"/>
      <c r="F43" s="36"/>
    </row>
  </sheetData>
  <mergeCells count="1">
    <mergeCell ref="A2:F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F42"/>
  <sheetViews>
    <sheetView showGridLines="0" zoomScaleNormal="100" workbookViewId="0">
      <pane xSplit="2" ySplit="7" topLeftCell="C8" activePane="bottomRight" state="frozen"/>
      <selection pane="topRight"/>
      <selection pane="bottomLeft"/>
      <selection pane="bottomRight" activeCell="C6" sqref="C6:F6"/>
    </sheetView>
  </sheetViews>
  <sheetFormatPr defaultRowHeight="12.75"/>
  <cols>
    <col min="1" max="1" width="1" customWidth="1"/>
    <col min="2" max="2" width="49.7109375" customWidth="1"/>
    <col min="3" max="6" width="11.42578125" customWidth="1"/>
    <col min="7" max="7" width="3" customWidth="1"/>
  </cols>
  <sheetData>
    <row r="1" spans="1:6" ht="15" customHeight="1">
      <c r="A1" s="3"/>
      <c r="B1" s="4"/>
      <c r="C1" s="3"/>
      <c r="D1" s="3"/>
      <c r="E1" s="3"/>
      <c r="F1" s="3"/>
    </row>
    <row r="2" spans="1:6" ht="30.75" customHeight="1">
      <c r="A2" s="96" t="s">
        <v>5</v>
      </c>
      <c r="B2" s="96"/>
      <c r="C2" s="96"/>
      <c r="D2" s="96"/>
      <c r="E2" s="96"/>
      <c r="F2" s="96"/>
    </row>
    <row r="3" spans="1:6" ht="25.5" customHeight="1">
      <c r="A3" s="3"/>
      <c r="B3" s="3"/>
      <c r="C3" s="3"/>
      <c r="D3" s="3"/>
      <c r="E3" s="3"/>
      <c r="F3" s="3"/>
    </row>
    <row r="4" spans="1:6" ht="12.75" customHeight="1">
      <c r="A4" s="3"/>
      <c r="B4" s="6" t="s">
        <v>4</v>
      </c>
      <c r="C4" s="3"/>
      <c r="D4" s="3"/>
      <c r="E4" s="3"/>
      <c r="F4" s="3"/>
    </row>
    <row r="5" spans="1:6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</row>
    <row r="6" spans="1:6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</row>
    <row r="7" spans="1:6" s="10" customFormat="1" ht="6" customHeight="1">
      <c r="A7" s="13"/>
      <c r="B7" s="14"/>
      <c r="C7" s="15"/>
      <c r="D7" s="15"/>
      <c r="E7" s="15"/>
      <c r="F7" s="15"/>
    </row>
    <row r="8" spans="1:6" s="10" customFormat="1" ht="19.5" customHeight="1">
      <c r="A8" s="7"/>
      <c r="B8" s="17" t="s">
        <v>48</v>
      </c>
      <c r="C8" s="61">
        <v>604.66399999999999</v>
      </c>
      <c r="D8" s="61">
        <v>617.76499999999999</v>
      </c>
      <c r="E8" s="61">
        <v>657.61099999999999</v>
      </c>
      <c r="F8" s="61">
        <v>618.92100000000005</v>
      </c>
    </row>
    <row r="9" spans="1:6" s="10" customFormat="1" ht="19.5" customHeight="1">
      <c r="A9" s="7"/>
      <c r="B9" s="17" t="s">
        <v>49</v>
      </c>
      <c r="C9" s="61">
        <v>48.954999999999998</v>
      </c>
      <c r="D9" s="61">
        <v>89.784000000000006</v>
      </c>
      <c r="E9" s="61">
        <v>94.954999999999998</v>
      </c>
      <c r="F9" s="61">
        <v>111.88500000000001</v>
      </c>
    </row>
    <row r="10" spans="1:6" s="10" customFormat="1" ht="19.5" customHeight="1">
      <c r="A10" s="7"/>
      <c r="B10" s="17" t="s">
        <v>50</v>
      </c>
      <c r="C10" s="61">
        <v>184.75299999999999</v>
      </c>
      <c r="D10" s="61">
        <v>200.27699999999999</v>
      </c>
      <c r="E10" s="61">
        <v>198.85499999999999</v>
      </c>
      <c r="F10" s="61">
        <v>183.82599999999999</v>
      </c>
    </row>
    <row r="11" spans="1:6" s="10" customFormat="1" ht="19.5" customHeight="1">
      <c r="A11" s="7"/>
      <c r="B11" s="17" t="s">
        <v>51</v>
      </c>
      <c r="C11" s="61">
        <v>58.088999999999999</v>
      </c>
      <c r="D11" s="61">
        <v>79.491</v>
      </c>
      <c r="E11" s="61">
        <v>105.05500000000001</v>
      </c>
      <c r="F11" s="61">
        <v>12.032999999999999</v>
      </c>
    </row>
    <row r="12" spans="1:6" s="10" customFormat="1" ht="19.5" customHeight="1">
      <c r="A12" s="7"/>
      <c r="B12" s="17" t="s">
        <v>52</v>
      </c>
      <c r="C12" s="61">
        <v>7.4640000000000004</v>
      </c>
      <c r="D12" s="61">
        <v>17.295000000000002</v>
      </c>
      <c r="E12" s="61">
        <v>33.881</v>
      </c>
      <c r="F12" s="61">
        <v>-3.919</v>
      </c>
    </row>
    <row r="13" spans="1:6" s="22" customFormat="1" ht="19.5" customHeight="1">
      <c r="A13" s="19"/>
      <c r="B13" s="20" t="s">
        <v>53</v>
      </c>
      <c r="C13" s="36">
        <v>903.92499999999995</v>
      </c>
      <c r="D13" s="36">
        <v>1004.612</v>
      </c>
      <c r="E13" s="36">
        <v>1090.357</v>
      </c>
      <c r="F13" s="36">
        <v>922.74599999999998</v>
      </c>
    </row>
    <row r="14" spans="1:6" s="10" customFormat="1" ht="19.5" customHeight="1">
      <c r="A14" s="7"/>
      <c r="B14" s="17" t="s">
        <v>54</v>
      </c>
      <c r="C14" s="61">
        <v>-179.76900000000001</v>
      </c>
      <c r="D14" s="61">
        <v>-180.66900000000001</v>
      </c>
      <c r="E14" s="61">
        <v>-183.774</v>
      </c>
      <c r="F14" s="61">
        <v>-190.22800000000001</v>
      </c>
    </row>
    <row r="15" spans="1:6" s="10" customFormat="1" ht="19.5" customHeight="1">
      <c r="A15" s="7"/>
      <c r="B15" s="17" t="s">
        <v>55</v>
      </c>
      <c r="C15" s="61">
        <v>-158.65199999999999</v>
      </c>
      <c r="D15" s="61">
        <v>-166.52800000000002</v>
      </c>
      <c r="E15" s="61">
        <v>-166.11199999999999</v>
      </c>
      <c r="F15" s="61">
        <v>-174.26900000000001</v>
      </c>
    </row>
    <row r="16" spans="1:6" s="10" customFormat="1" ht="19.5" customHeight="1">
      <c r="A16" s="7"/>
      <c r="B16" s="17" t="s">
        <v>56</v>
      </c>
      <c r="C16" s="61">
        <v>0.124</v>
      </c>
      <c r="D16" s="61">
        <v>0.152</v>
      </c>
      <c r="E16" s="61">
        <v>0.34799999999999998</v>
      </c>
      <c r="F16" s="61">
        <v>0.251</v>
      </c>
    </row>
    <row r="17" spans="1:6" s="10" customFormat="1" ht="19.5" customHeight="1">
      <c r="A17" s="7"/>
      <c r="B17" s="17" t="s">
        <v>57</v>
      </c>
      <c r="C17" s="61">
        <v>-30.817</v>
      </c>
      <c r="D17" s="61">
        <v>-22.106000000000002</v>
      </c>
      <c r="E17" s="61">
        <v>-29.544</v>
      </c>
      <c r="F17" s="61">
        <v>-28.972000000000001</v>
      </c>
    </row>
    <row r="18" spans="1:6" s="22" customFormat="1" ht="19.5" customHeight="1">
      <c r="A18" s="19"/>
      <c r="B18" s="23" t="s">
        <v>58</v>
      </c>
      <c r="C18" s="36">
        <v>-369.11399999999998</v>
      </c>
      <c r="D18" s="36">
        <v>-369.15100000000001</v>
      </c>
      <c r="E18" s="36">
        <v>-379.08199999999999</v>
      </c>
      <c r="F18" s="36">
        <v>-393.21800000000002</v>
      </c>
    </row>
    <row r="19" spans="1:6" s="22" customFormat="1" ht="19.5" customHeight="1">
      <c r="A19" s="19"/>
      <c r="B19" s="23" t="s">
        <v>59</v>
      </c>
      <c r="C19" s="36">
        <v>534.81100000000004</v>
      </c>
      <c r="D19" s="36">
        <v>635.46100000000001</v>
      </c>
      <c r="E19" s="36">
        <v>711.27499999999998</v>
      </c>
      <c r="F19" s="36">
        <v>529.52800000000002</v>
      </c>
    </row>
    <row r="20" spans="1:6" s="10" customFormat="1" ht="19.5" customHeight="1">
      <c r="A20" s="7"/>
      <c r="B20" s="24" t="s">
        <v>60</v>
      </c>
      <c r="C20" s="61">
        <v>-148.47200000000001</v>
      </c>
      <c r="D20" s="61">
        <v>-168.40299999999999</v>
      </c>
      <c r="E20" s="61">
        <v>-155.52600000000001</v>
      </c>
      <c r="F20" s="61">
        <v>-204.43799999999999</v>
      </c>
    </row>
    <row r="21" spans="1:6" s="22" customFormat="1" ht="19.5" customHeight="1">
      <c r="A21" s="19"/>
      <c r="B21" s="23" t="s">
        <v>61</v>
      </c>
      <c r="C21" s="36">
        <v>386.339</v>
      </c>
      <c r="D21" s="36">
        <v>467.05799999999999</v>
      </c>
      <c r="E21" s="36">
        <v>555.74900000000002</v>
      </c>
      <c r="F21" s="36">
        <v>325.08999999999997</v>
      </c>
    </row>
    <row r="22" spans="1:6" s="10" customFormat="1" ht="19.5" customHeight="1">
      <c r="A22" s="7"/>
      <c r="B22" s="17" t="s">
        <v>103</v>
      </c>
      <c r="C22" s="61">
        <v>-57.728000000000002</v>
      </c>
      <c r="D22" s="61">
        <v>-54.436</v>
      </c>
      <c r="E22" s="61">
        <v>-101.06699999999999</v>
      </c>
      <c r="F22" s="61">
        <v>-28.417999999999999</v>
      </c>
    </row>
    <row r="23" spans="1:6" s="10" customFormat="1" ht="19.5" customHeight="1">
      <c r="A23" s="7"/>
      <c r="B23" s="87" t="s">
        <v>104</v>
      </c>
      <c r="C23" s="61">
        <v>-47.39</v>
      </c>
      <c r="D23" s="61">
        <v>-24.93</v>
      </c>
      <c r="E23" s="61">
        <v>-24.547000000000001</v>
      </c>
      <c r="F23" s="61">
        <v>-22.483000000000001</v>
      </c>
    </row>
    <row r="24" spans="1:6" s="10" customFormat="1" ht="19.5" customHeight="1">
      <c r="A24" s="7"/>
      <c r="B24" s="17" t="s">
        <v>62</v>
      </c>
      <c r="C24" s="61">
        <v>-1.23</v>
      </c>
      <c r="D24" s="61">
        <v>-5.8179999999999996</v>
      </c>
      <c r="E24" s="61">
        <v>-1.0920000000000001</v>
      </c>
      <c r="F24" s="61">
        <v>0.65</v>
      </c>
    </row>
    <row r="25" spans="1:6" s="22" customFormat="1" ht="19.5" customHeight="1">
      <c r="A25" s="7"/>
      <c r="B25" s="17" t="s">
        <v>63</v>
      </c>
      <c r="C25" s="61">
        <v>-0.74099999999999999</v>
      </c>
      <c r="D25" s="61">
        <v>-1.2410000000000001</v>
      </c>
      <c r="E25" s="61">
        <v>1.417</v>
      </c>
      <c r="F25" s="61">
        <v>-5.59</v>
      </c>
    </row>
    <row r="26" spans="1:6" s="84" customFormat="1" ht="19.5" customHeight="1">
      <c r="A26" s="80"/>
      <c r="B26" s="23" t="s">
        <v>64</v>
      </c>
      <c r="C26" s="36">
        <v>326.64</v>
      </c>
      <c r="D26" s="36">
        <v>405.56299999999999</v>
      </c>
      <c r="E26" s="36">
        <v>455.00700000000001</v>
      </c>
      <c r="F26" s="36">
        <v>291.73200000000003</v>
      </c>
    </row>
    <row r="27" spans="1:6" ht="19.5" customHeight="1">
      <c r="A27" s="80"/>
      <c r="B27" s="23" t="s">
        <v>102</v>
      </c>
      <c r="C27" s="36">
        <v>262.72399999999999</v>
      </c>
      <c r="D27" s="36">
        <v>309.15100000000001</v>
      </c>
      <c r="E27" s="36">
        <v>335.65600000000001</v>
      </c>
      <c r="F27" s="36">
        <v>130.25</v>
      </c>
    </row>
    <row r="28" spans="1:6" ht="6.75" customHeight="1">
      <c r="A28" s="19"/>
      <c r="B28" s="23"/>
      <c r="C28" s="36"/>
      <c r="D28" s="36"/>
      <c r="E28" s="36"/>
      <c r="F28" s="36"/>
    </row>
    <row r="29" spans="1:6" ht="19.5" customHeight="1">
      <c r="A29" s="3"/>
      <c r="B29" s="2"/>
      <c r="C29" s="25"/>
      <c r="D29" s="25"/>
      <c r="E29" s="25"/>
      <c r="F29" s="25"/>
    </row>
    <row r="30" spans="1:6" ht="19.5" customHeight="1">
      <c r="A30" s="27" t="s">
        <v>78</v>
      </c>
      <c r="B30" s="28"/>
      <c r="C30" s="25"/>
      <c r="D30" s="25"/>
      <c r="E30" s="25"/>
      <c r="F30" s="25"/>
    </row>
    <row r="31" spans="1:6" ht="19.5" customHeight="1">
      <c r="A31" s="29"/>
      <c r="B31" s="23" t="s">
        <v>72</v>
      </c>
      <c r="C31" s="30">
        <f t="shared" ref="C31:F31" si="0">-C18/C13</f>
        <v>0.40834582515142298</v>
      </c>
      <c r="D31" s="30">
        <f t="shared" si="0"/>
        <v>0.36745629158321824</v>
      </c>
      <c r="E31" s="30">
        <f t="shared" si="0"/>
        <v>0.34766778220344347</v>
      </c>
      <c r="F31" s="30">
        <f t="shared" si="0"/>
        <v>0.42613893747575177</v>
      </c>
    </row>
    <row r="32" spans="1:6" ht="19.5" customHeight="1">
      <c r="A32" s="29"/>
      <c r="B32" s="23" t="s">
        <v>73</v>
      </c>
      <c r="C32" s="31">
        <v>105.12712926234711</v>
      </c>
      <c r="D32" s="31">
        <v>118.59098949882821</v>
      </c>
      <c r="E32" s="31">
        <v>107.10710191962893</v>
      </c>
      <c r="F32" s="31">
        <v>141.73397764780478</v>
      </c>
    </row>
    <row r="33" spans="1:6" ht="19.5" customHeight="1">
      <c r="A33" s="27" t="s">
        <v>79</v>
      </c>
      <c r="B33" s="32"/>
      <c r="C33" s="33"/>
      <c r="D33" s="33"/>
      <c r="E33" s="33"/>
      <c r="F33" s="33"/>
    </row>
    <row r="34" spans="1:6" ht="19.5" customHeight="1">
      <c r="A34" s="35"/>
      <c r="B34" s="23" t="s">
        <v>75</v>
      </c>
      <c r="C34" s="36">
        <v>55821.608</v>
      </c>
      <c r="D34" s="36">
        <v>57780.951999999997</v>
      </c>
      <c r="E34" s="36">
        <v>58383.894</v>
      </c>
      <c r="F34" s="36">
        <v>57008.62</v>
      </c>
    </row>
    <row r="35" spans="1:6" ht="19.5" customHeight="1">
      <c r="A35" s="35"/>
      <c r="B35" s="20" t="s">
        <v>80</v>
      </c>
      <c r="C35" s="36">
        <v>47304.065000000002</v>
      </c>
      <c r="D35" s="36">
        <v>48361.474999999999</v>
      </c>
      <c r="E35" s="36">
        <v>50035.618000000002</v>
      </c>
      <c r="F35" s="36">
        <v>51469.182000000001</v>
      </c>
    </row>
    <row r="36" spans="1:6" ht="19.5" customHeight="1">
      <c r="A36" s="29"/>
      <c r="B36" s="23" t="s">
        <v>98</v>
      </c>
      <c r="C36" s="36">
        <v>83489.06</v>
      </c>
      <c r="D36" s="36">
        <v>81783.553</v>
      </c>
      <c r="E36" s="36">
        <v>84632.710999999996</v>
      </c>
      <c r="F36" s="36">
        <v>89275.744999999995</v>
      </c>
    </row>
    <row r="37" spans="1:6" ht="19.5" customHeight="1">
      <c r="A37" s="27" t="s">
        <v>3</v>
      </c>
      <c r="B37" s="32"/>
      <c r="C37" s="36"/>
      <c r="D37" s="36"/>
      <c r="E37" s="36"/>
      <c r="F37" s="36"/>
    </row>
    <row r="38" spans="1:6" ht="19.5" customHeight="1">
      <c r="A38" s="3"/>
      <c r="B38" s="20" t="s">
        <v>76</v>
      </c>
      <c r="C38" s="36">
        <v>30622.959999999999</v>
      </c>
      <c r="D38" s="36">
        <v>30097.102999999999</v>
      </c>
      <c r="E38" s="36">
        <v>29576.263999999999</v>
      </c>
      <c r="F38" s="36">
        <v>29040.304</v>
      </c>
    </row>
    <row r="39" spans="1:6" ht="19.5" customHeight="1">
      <c r="B39" s="20" t="s">
        <v>77</v>
      </c>
      <c r="C39" s="36">
        <v>1582</v>
      </c>
      <c r="D39" s="36">
        <v>1507</v>
      </c>
      <c r="E39" s="36">
        <v>1441</v>
      </c>
      <c r="F39" s="36">
        <v>1421</v>
      </c>
    </row>
    <row r="40" spans="1:6">
      <c r="D40" s="36"/>
      <c r="E40" s="36"/>
      <c r="F40" s="36"/>
    </row>
    <row r="42" spans="1:6">
      <c r="D42" s="36"/>
      <c r="E42" s="36"/>
      <c r="F42" s="36"/>
    </row>
  </sheetData>
  <mergeCells count="1">
    <mergeCell ref="A2:F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0" orientation="landscape" r:id="rId1"/>
  <headerFooter alignWithMargins="0"/>
  <ignoredErrors>
    <ignoredError sqref="C6:F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G44"/>
  <sheetViews>
    <sheetView showGridLines="0" zoomScaleNormal="100" workbookViewId="0">
      <pane xSplit="2" ySplit="7" topLeftCell="C8" activePane="bottomRight" state="frozen"/>
      <selection pane="topRight"/>
      <selection pane="bottomLeft"/>
      <selection pane="bottomRight" activeCell="C6" sqref="C6:F6"/>
    </sheetView>
  </sheetViews>
  <sheetFormatPr defaultRowHeight="12.75" customHeight="1"/>
  <cols>
    <col min="1" max="1" width="1" customWidth="1"/>
    <col min="2" max="2" width="49.7109375" customWidth="1"/>
    <col min="3" max="6" width="11.42578125" customWidth="1"/>
    <col min="7" max="7" width="3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96" t="s">
        <v>17</v>
      </c>
      <c r="B2" s="96"/>
      <c r="C2" s="96"/>
      <c r="D2" s="96"/>
      <c r="E2" s="96"/>
      <c r="F2" s="96"/>
      <c r="G2" s="3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  <c r="G5" s="8"/>
    </row>
    <row r="6" spans="1:7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  <c r="G6" s="8"/>
    </row>
    <row r="7" spans="1:7" s="10" customFormat="1" ht="6" customHeight="1">
      <c r="A7" s="13"/>
      <c r="B7" s="14"/>
      <c r="C7" s="15"/>
      <c r="D7" s="15"/>
      <c r="E7" s="15"/>
      <c r="F7" s="15"/>
      <c r="G7" s="16"/>
    </row>
    <row r="8" spans="1:7" s="10" customFormat="1" ht="19.5" customHeight="1">
      <c r="A8" s="7"/>
      <c r="B8" s="17" t="s">
        <v>48</v>
      </c>
      <c r="C8" s="61">
        <v>22.853000000000002</v>
      </c>
      <c r="D8" s="61">
        <v>23.039000000000001</v>
      </c>
      <c r="E8" s="61">
        <v>23.134</v>
      </c>
      <c r="F8" s="61">
        <v>24.349</v>
      </c>
      <c r="G8" s="18"/>
    </row>
    <row r="9" spans="1:7" s="10" customFormat="1" ht="19.5" customHeight="1">
      <c r="A9" s="7"/>
      <c r="B9" s="17" t="s">
        <v>49</v>
      </c>
      <c r="C9" s="61">
        <v>0</v>
      </c>
      <c r="D9" s="61">
        <v>8.9999999999999993E-3</v>
      </c>
      <c r="E9" s="61">
        <v>0</v>
      </c>
      <c r="F9" s="61">
        <v>0</v>
      </c>
      <c r="G9" s="18"/>
    </row>
    <row r="10" spans="1:7" s="10" customFormat="1" ht="19.5" customHeight="1">
      <c r="A10" s="7"/>
      <c r="B10" s="17" t="s">
        <v>50</v>
      </c>
      <c r="C10" s="61">
        <v>8.2840000000000007</v>
      </c>
      <c r="D10" s="61">
        <v>8.9280000000000008</v>
      </c>
      <c r="E10" s="61">
        <v>9.2390000000000008</v>
      </c>
      <c r="F10" s="61">
        <v>9.35</v>
      </c>
      <c r="G10" s="18"/>
    </row>
    <row r="11" spans="1:7" s="10" customFormat="1" ht="19.5" customHeight="1">
      <c r="A11" s="7"/>
      <c r="B11" s="17" t="s">
        <v>51</v>
      </c>
      <c r="C11" s="61">
        <v>1.179</v>
      </c>
      <c r="D11" s="61">
        <v>1.3080000000000001</v>
      </c>
      <c r="E11" s="61">
        <v>1.575</v>
      </c>
      <c r="F11" s="61">
        <v>1.387</v>
      </c>
      <c r="G11" s="18"/>
    </row>
    <row r="12" spans="1:7" s="10" customFormat="1" ht="19.5" customHeight="1">
      <c r="A12" s="7"/>
      <c r="B12" s="17" t="s">
        <v>52</v>
      </c>
      <c r="C12" s="61">
        <v>0.57499999999999996</v>
      </c>
      <c r="D12" s="61">
        <v>-0.42599999999999999</v>
      </c>
      <c r="E12" s="61">
        <v>0.13200000000000001</v>
      </c>
      <c r="F12" s="61">
        <v>-0.82499999999999996</v>
      </c>
      <c r="G12" s="18"/>
    </row>
    <row r="13" spans="1:7" s="22" customFormat="1" ht="19.5" customHeight="1">
      <c r="A13" s="19"/>
      <c r="B13" s="20" t="s">
        <v>53</v>
      </c>
      <c r="C13" s="36">
        <v>32.890999999999998</v>
      </c>
      <c r="D13" s="36">
        <v>32.857999999999997</v>
      </c>
      <c r="E13" s="36">
        <v>34.08</v>
      </c>
      <c r="F13" s="36">
        <v>34.261000000000003</v>
      </c>
      <c r="G13" s="9"/>
    </row>
    <row r="14" spans="1:7" s="10" customFormat="1" ht="19.5" customHeight="1">
      <c r="A14" s="7"/>
      <c r="B14" s="17" t="s">
        <v>54</v>
      </c>
      <c r="C14" s="61">
        <v>-8.7059999999999995</v>
      </c>
      <c r="D14" s="61">
        <v>-8.7070000000000007</v>
      </c>
      <c r="E14" s="61">
        <v>-8.8870000000000005</v>
      </c>
      <c r="F14" s="61">
        <v>-9.2609999999999992</v>
      </c>
      <c r="G14" s="18"/>
    </row>
    <row r="15" spans="1:7" s="10" customFormat="1" ht="19.5" customHeight="1">
      <c r="A15" s="7"/>
      <c r="B15" s="17" t="s">
        <v>55</v>
      </c>
      <c r="C15" s="61">
        <v>-7.2649999999999997</v>
      </c>
      <c r="D15" s="61">
        <v>-7.3479999999999999</v>
      </c>
      <c r="E15" s="61">
        <v>-7.0110000000000001</v>
      </c>
      <c r="F15" s="61">
        <v>-7.86</v>
      </c>
      <c r="G15" s="18"/>
    </row>
    <row r="16" spans="1:7" s="10" customFormat="1" ht="19.5" customHeight="1">
      <c r="A16" s="7"/>
      <c r="B16" s="17" t="s">
        <v>56</v>
      </c>
      <c r="C16" s="61">
        <v>1.2E-2</v>
      </c>
      <c r="D16" s="61">
        <v>2E-3</v>
      </c>
      <c r="E16" s="61">
        <v>0.22800000000000001</v>
      </c>
      <c r="F16" s="61">
        <v>-0.24199999999999999</v>
      </c>
      <c r="G16" s="18"/>
    </row>
    <row r="17" spans="1:7" s="10" customFormat="1" ht="19.5" customHeight="1">
      <c r="A17" s="7"/>
      <c r="B17" s="17" t="s">
        <v>57</v>
      </c>
      <c r="C17" s="61">
        <v>-1.7130000000000001</v>
      </c>
      <c r="D17" s="61">
        <v>-1.65</v>
      </c>
      <c r="E17" s="61">
        <v>-1.5840000000000001</v>
      </c>
      <c r="F17" s="61">
        <v>-1.7150000000000001</v>
      </c>
      <c r="G17" s="18"/>
    </row>
    <row r="18" spans="1:7" s="22" customFormat="1" ht="19.5" customHeight="1">
      <c r="A18" s="19"/>
      <c r="B18" s="23" t="s">
        <v>58</v>
      </c>
      <c r="C18" s="36">
        <v>-17.672000000000001</v>
      </c>
      <c r="D18" s="36">
        <v>-17.702999999999999</v>
      </c>
      <c r="E18" s="36">
        <v>-17.254000000000001</v>
      </c>
      <c r="F18" s="36">
        <v>-19.077999999999999</v>
      </c>
      <c r="G18" s="9"/>
    </row>
    <row r="19" spans="1:7" s="22" customFormat="1" ht="19.5" customHeight="1">
      <c r="A19" s="19"/>
      <c r="B19" s="23" t="s">
        <v>59</v>
      </c>
      <c r="C19" s="36">
        <v>15.218999999999999</v>
      </c>
      <c r="D19" s="36">
        <v>15.154999999999999</v>
      </c>
      <c r="E19" s="36">
        <v>16.826000000000001</v>
      </c>
      <c r="F19" s="36">
        <v>15.183</v>
      </c>
      <c r="G19" s="9"/>
    </row>
    <row r="20" spans="1:7" s="10" customFormat="1" ht="19.5" customHeight="1">
      <c r="A20" s="7"/>
      <c r="B20" s="24" t="s">
        <v>60</v>
      </c>
      <c r="C20" s="61">
        <v>-4.2670000000000003</v>
      </c>
      <c r="D20" s="61">
        <v>-3.4420000000000002</v>
      </c>
      <c r="E20" s="61">
        <v>-2.605</v>
      </c>
      <c r="F20" s="61">
        <v>-2.9159999999999999</v>
      </c>
      <c r="G20" s="18"/>
    </row>
    <row r="21" spans="1:7" s="22" customFormat="1" ht="19.5" customHeight="1">
      <c r="A21" s="19"/>
      <c r="B21" s="23" t="s">
        <v>61</v>
      </c>
      <c r="C21" s="36">
        <v>10.952</v>
      </c>
      <c r="D21" s="36">
        <v>11.712999999999999</v>
      </c>
      <c r="E21" s="36">
        <v>14.221</v>
      </c>
      <c r="F21" s="36">
        <v>12.266999999999999</v>
      </c>
      <c r="G21" s="9"/>
    </row>
    <row r="22" spans="1:7" s="10" customFormat="1" ht="19.5" customHeight="1">
      <c r="A22" s="7"/>
      <c r="B22" s="17" t="s">
        <v>103</v>
      </c>
      <c r="C22" s="61">
        <v>-1.099</v>
      </c>
      <c r="D22" s="61">
        <v>-0.88700000000000001</v>
      </c>
      <c r="E22" s="61">
        <v>-1.133</v>
      </c>
      <c r="F22" s="61">
        <v>-1.284</v>
      </c>
      <c r="G22" s="18"/>
    </row>
    <row r="23" spans="1:7" s="10" customFormat="1" ht="19.5" customHeight="1">
      <c r="A23" s="7"/>
      <c r="B23" s="87" t="s">
        <v>104</v>
      </c>
      <c r="C23" s="61">
        <v>-0.93100000000000005</v>
      </c>
      <c r="D23" s="61">
        <v>-0.95199999999999996</v>
      </c>
      <c r="E23" s="61">
        <v>-0.97399999999999998</v>
      </c>
      <c r="F23" s="61">
        <v>-1.0029999999999999</v>
      </c>
      <c r="G23" s="18"/>
    </row>
    <row r="24" spans="1:7" s="10" customFormat="1" ht="19.5" customHeight="1">
      <c r="A24" s="7"/>
      <c r="B24" s="17" t="s">
        <v>62</v>
      </c>
      <c r="C24" s="61">
        <v>0</v>
      </c>
      <c r="D24" s="61">
        <v>0</v>
      </c>
      <c r="E24" s="61">
        <v>0</v>
      </c>
      <c r="F24" s="61">
        <v>-1.9E-2</v>
      </c>
      <c r="G24" s="18"/>
    </row>
    <row r="25" spans="1:7" s="22" customFormat="1" ht="19.5" customHeight="1">
      <c r="A25" s="7"/>
      <c r="B25" s="17" t="s">
        <v>63</v>
      </c>
      <c r="C25" s="61">
        <v>0</v>
      </c>
      <c r="D25" s="61">
        <v>1E-3</v>
      </c>
      <c r="E25" s="61">
        <v>-0.20499999999999999</v>
      </c>
      <c r="F25" s="61">
        <v>-15.558999999999999</v>
      </c>
      <c r="G25" s="9"/>
    </row>
    <row r="26" spans="1:7" s="84" customFormat="1" ht="19.5" customHeight="1">
      <c r="A26" s="80"/>
      <c r="B26" s="23" t="s">
        <v>64</v>
      </c>
      <c r="C26" s="36">
        <v>9.8529999999999998</v>
      </c>
      <c r="D26" s="36">
        <v>10.827</v>
      </c>
      <c r="E26" s="36">
        <v>12.882999999999999</v>
      </c>
      <c r="F26" s="36">
        <v>-4.5949999999999998</v>
      </c>
      <c r="G26" s="12"/>
    </row>
    <row r="27" spans="1:7" ht="19.5" customHeight="1">
      <c r="A27" s="80"/>
      <c r="B27" s="23" t="s">
        <v>102</v>
      </c>
      <c r="C27" s="36">
        <v>7.7729999999999997</v>
      </c>
      <c r="D27" s="36">
        <v>8.3879999999999999</v>
      </c>
      <c r="E27" s="36">
        <v>10.1</v>
      </c>
      <c r="F27" s="36">
        <v>-5.875</v>
      </c>
      <c r="G27" s="26"/>
    </row>
    <row r="28" spans="1:7" ht="6.75" customHeight="1">
      <c r="A28" s="19"/>
      <c r="B28" s="23"/>
      <c r="C28" s="36"/>
      <c r="D28" s="36"/>
      <c r="E28" s="36"/>
      <c r="F28" s="36"/>
      <c r="G28" s="26"/>
    </row>
    <row r="29" spans="1:7" ht="19.5" customHeight="1">
      <c r="A29" s="3"/>
      <c r="B29" s="2"/>
      <c r="C29" s="25"/>
      <c r="D29" s="25"/>
      <c r="E29" s="25"/>
      <c r="F29" s="25"/>
      <c r="G29" s="26"/>
    </row>
    <row r="30" spans="1:7" ht="19.5" customHeight="1">
      <c r="A30" s="27" t="s">
        <v>78</v>
      </c>
      <c r="B30" s="28"/>
      <c r="C30" s="25"/>
      <c r="D30" s="25"/>
      <c r="E30" s="25"/>
      <c r="F30" s="25"/>
      <c r="G30" s="26"/>
    </row>
    <row r="31" spans="1:7" ht="19.5" customHeight="1">
      <c r="A31" s="29"/>
      <c r="B31" s="23" t="s">
        <v>72</v>
      </c>
      <c r="C31" s="30">
        <f t="shared" ref="C31:F31" si="0">-C18/C13</f>
        <v>0.53728983612538384</v>
      </c>
      <c r="D31" s="30">
        <f t="shared" si="0"/>
        <v>0.53877290157648061</v>
      </c>
      <c r="E31" s="30">
        <f t="shared" si="0"/>
        <v>0.50627934272300479</v>
      </c>
      <c r="F31" s="30">
        <f t="shared" si="0"/>
        <v>0.55684305770409492</v>
      </c>
      <c r="G31" s="3"/>
    </row>
    <row r="32" spans="1:7" ht="19.5" customHeight="1">
      <c r="A32" s="29"/>
      <c r="B32" s="23" t="s">
        <v>73</v>
      </c>
      <c r="C32" s="31">
        <v>107.32758525824049</v>
      </c>
      <c r="D32" s="31">
        <v>85.083241666563666</v>
      </c>
      <c r="E32" s="31">
        <v>64.057836480384594</v>
      </c>
      <c r="F32" s="31">
        <v>70.954947501612054</v>
      </c>
      <c r="G32" s="3"/>
    </row>
    <row r="33" spans="1:7" ht="19.5" customHeight="1">
      <c r="A33" s="27" t="s">
        <v>79</v>
      </c>
      <c r="B33" s="32"/>
      <c r="C33" s="33"/>
      <c r="D33" s="33"/>
      <c r="E33" s="33"/>
      <c r="F33" s="33"/>
      <c r="G33" s="3"/>
    </row>
    <row r="34" spans="1:7" ht="19.5" customHeight="1">
      <c r="A34" s="35"/>
      <c r="B34" s="23" t="s">
        <v>75</v>
      </c>
      <c r="C34" s="36">
        <v>1595.9359999999999</v>
      </c>
      <c r="D34" s="36">
        <v>1640.424</v>
      </c>
      <c r="E34" s="36">
        <v>1612.886</v>
      </c>
      <c r="F34" s="36">
        <v>1674.8340000000001</v>
      </c>
      <c r="G34" s="3"/>
    </row>
    <row r="35" spans="1:7" ht="19.5" customHeight="1">
      <c r="A35" s="35"/>
      <c r="B35" s="20" t="s">
        <v>80</v>
      </c>
      <c r="C35" s="36">
        <v>1685.008</v>
      </c>
      <c r="D35" s="36">
        <v>1741.4259999999999</v>
      </c>
      <c r="E35" s="36">
        <v>1836.287</v>
      </c>
      <c r="F35" s="36">
        <v>1844.68</v>
      </c>
      <c r="G35" s="3"/>
    </row>
    <row r="36" spans="1:7" ht="19.5" customHeight="1">
      <c r="A36" s="29"/>
      <c r="B36" s="23" t="s">
        <v>98</v>
      </c>
      <c r="C36" s="36">
        <v>1652.2515000000001</v>
      </c>
      <c r="D36" s="36">
        <v>1672.8264999999999</v>
      </c>
      <c r="E36" s="36">
        <v>1749.3354999999999</v>
      </c>
      <c r="F36" s="36">
        <v>2394.0504999999998</v>
      </c>
      <c r="G36" s="3"/>
    </row>
    <row r="37" spans="1:7" ht="19.5" customHeight="1">
      <c r="A37" s="27" t="s">
        <v>3</v>
      </c>
      <c r="B37" s="32"/>
      <c r="C37" s="36"/>
      <c r="D37" s="36"/>
      <c r="E37" s="36"/>
      <c r="F37" s="36"/>
      <c r="G37" s="3"/>
    </row>
    <row r="38" spans="1:7" ht="19.5" customHeight="1">
      <c r="A38" s="3"/>
      <c r="B38" s="20" t="s">
        <v>76</v>
      </c>
      <c r="C38" s="36">
        <v>1675.31</v>
      </c>
      <c r="D38" s="36">
        <v>1663.85</v>
      </c>
      <c r="E38" s="36">
        <v>1663.83</v>
      </c>
      <c r="F38" s="36">
        <v>1648.66</v>
      </c>
    </row>
    <row r="39" spans="1:7" ht="19.5" customHeight="1">
      <c r="B39" s="20" t="s">
        <v>77</v>
      </c>
      <c r="C39" s="36">
        <v>131</v>
      </c>
      <c r="D39" s="36">
        <v>130</v>
      </c>
      <c r="E39" s="36">
        <v>122</v>
      </c>
      <c r="F39" s="36">
        <v>120</v>
      </c>
    </row>
    <row r="40" spans="1:7" ht="12.75" customHeight="1">
      <c r="D40" s="36"/>
      <c r="E40" s="36"/>
      <c r="F40" s="36"/>
    </row>
    <row r="42" spans="1:7" ht="12.75" customHeight="1">
      <c r="D42" s="36"/>
      <c r="E42" s="36"/>
      <c r="F42" s="36"/>
    </row>
    <row r="43" spans="1:7" ht="12.75" customHeight="1">
      <c r="D43" s="36"/>
      <c r="E43" s="36"/>
      <c r="F43" s="36"/>
    </row>
    <row r="44" spans="1:7" ht="12.75" customHeight="1">
      <c r="D44" s="36"/>
      <c r="E44" s="36"/>
      <c r="F44" s="36"/>
    </row>
  </sheetData>
  <mergeCells count="1">
    <mergeCell ref="A2:F2"/>
  </mergeCells>
  <phoneticPr fontId="4" type="noConversion"/>
  <printOptions horizontalCentered="1" verticalCentered="1"/>
  <pageMargins left="0.15748031496062992" right="0.15748031496062992" top="0.15748031496062992" bottom="0.16" header="3.937007874015748E-2" footer="0.15748031496062992"/>
  <pageSetup paperSize="9" scale="80" orientation="landscape" r:id="rId1"/>
  <headerFooter alignWithMargins="0"/>
  <ignoredErrors>
    <ignoredError sqref="C6:F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G43"/>
  <sheetViews>
    <sheetView showGridLines="0" zoomScaleNormal="100" workbookViewId="0">
      <pane xSplit="2" ySplit="7" topLeftCell="C8" activePane="bottomRight" state="frozen"/>
      <selection pane="topRight"/>
      <selection pane="bottomLeft"/>
      <selection pane="bottomRight" activeCell="C6" sqref="C6:F6"/>
    </sheetView>
  </sheetViews>
  <sheetFormatPr defaultRowHeight="12.75"/>
  <cols>
    <col min="1" max="1" width="1" customWidth="1"/>
    <col min="2" max="2" width="49.7109375" customWidth="1"/>
    <col min="3" max="6" width="11.42578125" customWidth="1"/>
    <col min="7" max="7" width="3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96" t="s">
        <v>18</v>
      </c>
      <c r="B2" s="96"/>
      <c r="C2" s="96"/>
      <c r="D2" s="96"/>
      <c r="E2" s="96"/>
      <c r="F2" s="96"/>
      <c r="G2" s="3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  <c r="G5" s="8"/>
    </row>
    <row r="6" spans="1:7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  <c r="G6" s="8"/>
    </row>
    <row r="7" spans="1:7" s="10" customFormat="1" ht="6" customHeight="1">
      <c r="A7" s="13"/>
      <c r="B7" s="14"/>
      <c r="C7" s="15"/>
      <c r="D7" s="15"/>
      <c r="E7" s="15"/>
      <c r="F7" s="15"/>
      <c r="G7" s="16"/>
    </row>
    <row r="8" spans="1:7" s="10" customFormat="1" ht="19.5" customHeight="1">
      <c r="A8" s="7"/>
      <c r="B8" s="17" t="s">
        <v>48</v>
      </c>
      <c r="C8" s="61">
        <v>64.168999999999997</v>
      </c>
      <c r="D8" s="61">
        <v>67.185000000000002</v>
      </c>
      <c r="E8" s="61">
        <v>69.382999999999996</v>
      </c>
      <c r="F8" s="61">
        <v>69.864999999999995</v>
      </c>
      <c r="G8" s="18"/>
    </row>
    <row r="9" spans="1:7" s="10" customFormat="1" ht="19.5" customHeight="1">
      <c r="A9" s="7"/>
      <c r="B9" s="17" t="s">
        <v>49</v>
      </c>
      <c r="C9" s="61">
        <v>6.0000000000000001E-3</v>
      </c>
      <c r="D9" s="61">
        <v>0.64100000000000001</v>
      </c>
      <c r="E9" s="61">
        <v>4.5999999999999999E-2</v>
      </c>
      <c r="F9" s="61">
        <v>2.4E-2</v>
      </c>
      <c r="G9" s="18"/>
    </row>
    <row r="10" spans="1:7" s="10" customFormat="1" ht="19.5" customHeight="1">
      <c r="A10" s="7"/>
      <c r="B10" s="17" t="s">
        <v>50</v>
      </c>
      <c r="C10" s="61">
        <v>23.222000000000001</v>
      </c>
      <c r="D10" s="61">
        <v>24.140999999999998</v>
      </c>
      <c r="E10" s="61">
        <v>26.152000000000001</v>
      </c>
      <c r="F10" s="61">
        <v>25.076000000000001</v>
      </c>
      <c r="G10" s="18"/>
    </row>
    <row r="11" spans="1:7" s="10" customFormat="1" ht="19.5" customHeight="1">
      <c r="A11" s="7"/>
      <c r="B11" s="17" t="s">
        <v>51</v>
      </c>
      <c r="C11" s="61">
        <v>8.4809999999999999</v>
      </c>
      <c r="D11" s="61">
        <v>5.5339999999999998</v>
      </c>
      <c r="E11" s="61">
        <v>10.535</v>
      </c>
      <c r="F11" s="61">
        <v>6.48</v>
      </c>
      <c r="G11" s="18"/>
    </row>
    <row r="12" spans="1:7" s="10" customFormat="1" ht="19.5" customHeight="1">
      <c r="A12" s="7"/>
      <c r="B12" s="17" t="s">
        <v>52</v>
      </c>
      <c r="C12" s="61">
        <v>9.9000000000000005E-2</v>
      </c>
      <c r="D12" s="61">
        <v>0.26600000000000001</v>
      </c>
      <c r="E12" s="61">
        <v>0.29299999999999998</v>
      </c>
      <c r="F12" s="61">
        <v>0.55900000000000005</v>
      </c>
      <c r="G12" s="18"/>
    </row>
    <row r="13" spans="1:7" s="22" customFormat="1" ht="19.5" customHeight="1">
      <c r="A13" s="19"/>
      <c r="B13" s="20" t="s">
        <v>53</v>
      </c>
      <c r="C13" s="36">
        <v>95.977000000000004</v>
      </c>
      <c r="D13" s="36">
        <v>97.766999999999996</v>
      </c>
      <c r="E13" s="36">
        <v>106.40900000000001</v>
      </c>
      <c r="F13" s="36">
        <v>102.004</v>
      </c>
      <c r="G13" s="9"/>
    </row>
    <row r="14" spans="1:7" s="10" customFormat="1" ht="19.5" customHeight="1">
      <c r="A14" s="7"/>
      <c r="B14" s="17" t="s">
        <v>54</v>
      </c>
      <c r="C14" s="61">
        <v>-15.555</v>
      </c>
      <c r="D14" s="61">
        <v>-15.641</v>
      </c>
      <c r="E14" s="61">
        <v>-15.33</v>
      </c>
      <c r="F14" s="61">
        <v>-16.535</v>
      </c>
      <c r="G14" s="18"/>
    </row>
    <row r="15" spans="1:7" s="10" customFormat="1" ht="19.5" customHeight="1">
      <c r="A15" s="7"/>
      <c r="B15" s="17" t="s">
        <v>55</v>
      </c>
      <c r="C15" s="61">
        <v>-12.212999999999999</v>
      </c>
      <c r="D15" s="61">
        <v>-12.563000000000001</v>
      </c>
      <c r="E15" s="61">
        <v>-12.023999999999999</v>
      </c>
      <c r="F15" s="61">
        <v>-13.369</v>
      </c>
      <c r="G15" s="18"/>
    </row>
    <row r="16" spans="1:7" s="10" customFormat="1" ht="19.5" customHeight="1">
      <c r="A16" s="7"/>
      <c r="B16" s="17" t="s">
        <v>56</v>
      </c>
      <c r="C16" s="61">
        <v>0.10199999999999999</v>
      </c>
      <c r="D16" s="61">
        <v>0.108</v>
      </c>
      <c r="E16" s="61">
        <v>0.10199999999999999</v>
      </c>
      <c r="F16" s="61">
        <v>0.107</v>
      </c>
      <c r="G16" s="18"/>
    </row>
    <row r="17" spans="1:7" s="10" customFormat="1" ht="19.5" customHeight="1">
      <c r="A17" s="7"/>
      <c r="B17" s="17" t="s">
        <v>57</v>
      </c>
      <c r="C17" s="61">
        <v>-3.5019999999999998</v>
      </c>
      <c r="D17" s="61">
        <v>-3.4870000000000001</v>
      </c>
      <c r="E17" s="61">
        <v>-3.379</v>
      </c>
      <c r="F17" s="61">
        <v>-4.5880000000000001</v>
      </c>
      <c r="G17" s="18"/>
    </row>
    <row r="18" spans="1:7" s="22" customFormat="1" ht="19.5" customHeight="1">
      <c r="A18" s="19"/>
      <c r="B18" s="23" t="s">
        <v>58</v>
      </c>
      <c r="C18" s="36">
        <v>-31.167999999999999</v>
      </c>
      <c r="D18" s="36">
        <v>-31.582999999999998</v>
      </c>
      <c r="E18" s="36">
        <v>-30.631</v>
      </c>
      <c r="F18" s="36">
        <v>-34.384999999999998</v>
      </c>
      <c r="G18" s="9"/>
    </row>
    <row r="19" spans="1:7" s="22" customFormat="1" ht="19.5" customHeight="1">
      <c r="A19" s="19"/>
      <c r="B19" s="23" t="s">
        <v>59</v>
      </c>
      <c r="C19" s="36">
        <v>64.808999999999997</v>
      </c>
      <c r="D19" s="36">
        <v>66.183999999999997</v>
      </c>
      <c r="E19" s="36">
        <v>75.778000000000006</v>
      </c>
      <c r="F19" s="36">
        <v>67.619</v>
      </c>
      <c r="G19" s="9"/>
    </row>
    <row r="20" spans="1:7" s="10" customFormat="1" ht="19.5" customHeight="1">
      <c r="A20" s="7"/>
      <c r="B20" s="24" t="s">
        <v>60</v>
      </c>
      <c r="C20" s="61">
        <v>-14.427</v>
      </c>
      <c r="D20" s="61">
        <v>-22.875</v>
      </c>
      <c r="E20" s="61">
        <v>-27.556999999999999</v>
      </c>
      <c r="F20" s="61">
        <v>-28.404</v>
      </c>
      <c r="G20" s="18"/>
    </row>
    <row r="21" spans="1:7" s="22" customFormat="1" ht="19.5" customHeight="1">
      <c r="A21" s="19"/>
      <c r="B21" s="23" t="s">
        <v>61</v>
      </c>
      <c r="C21" s="36">
        <v>50.381999999999998</v>
      </c>
      <c r="D21" s="36">
        <v>43.308999999999997</v>
      </c>
      <c r="E21" s="36">
        <v>48.220999999999997</v>
      </c>
      <c r="F21" s="36">
        <v>39.215000000000003</v>
      </c>
      <c r="G21" s="9"/>
    </row>
    <row r="22" spans="1:7" s="10" customFormat="1" ht="19.5" customHeight="1">
      <c r="A22" s="7"/>
      <c r="B22" s="17" t="s">
        <v>103</v>
      </c>
      <c r="C22" s="61">
        <v>-4.8049999999999997</v>
      </c>
      <c r="D22" s="61">
        <v>-4.1269999999999998</v>
      </c>
      <c r="E22" s="61">
        <v>-4.9390000000000001</v>
      </c>
      <c r="F22" s="61">
        <v>-5.0910000000000002</v>
      </c>
      <c r="G22" s="18"/>
    </row>
    <row r="23" spans="1:7" s="10" customFormat="1" ht="19.5" customHeight="1">
      <c r="A23" s="7"/>
      <c r="B23" s="87" t="s">
        <v>104</v>
      </c>
      <c r="C23" s="61">
        <v>-4.8209999999999997</v>
      </c>
      <c r="D23" s="61">
        <v>-4.8209999999999997</v>
      </c>
      <c r="E23" s="61">
        <v>-4.8209999999999997</v>
      </c>
      <c r="F23" s="61">
        <v>-4.8209999999999997</v>
      </c>
      <c r="G23" s="18"/>
    </row>
    <row r="24" spans="1:7" s="10" customFormat="1" ht="19.5" customHeight="1">
      <c r="A24" s="7"/>
      <c r="B24" s="17" t="s">
        <v>62</v>
      </c>
      <c r="C24" s="61">
        <v>0</v>
      </c>
      <c r="D24" s="61">
        <v>0</v>
      </c>
      <c r="E24" s="61">
        <v>0</v>
      </c>
      <c r="F24" s="61">
        <v>0</v>
      </c>
      <c r="G24" s="18"/>
    </row>
    <row r="25" spans="1:7" s="22" customFormat="1" ht="19.5" customHeight="1">
      <c r="A25" s="7"/>
      <c r="B25" s="17" t="s">
        <v>63</v>
      </c>
      <c r="C25" s="61">
        <v>6.8000000000000005E-2</v>
      </c>
      <c r="D25" s="61">
        <v>6.7000000000000004E-2</v>
      </c>
      <c r="E25" s="61">
        <v>6.0999999999999999E-2</v>
      </c>
      <c r="F25" s="61">
        <v>-0.85899999999999999</v>
      </c>
      <c r="G25" s="9"/>
    </row>
    <row r="26" spans="1:7" s="84" customFormat="1" ht="19.5" customHeight="1">
      <c r="A26" s="80"/>
      <c r="B26" s="23" t="s">
        <v>64</v>
      </c>
      <c r="C26" s="36">
        <v>45.645000000000003</v>
      </c>
      <c r="D26" s="36">
        <v>39.249000000000002</v>
      </c>
      <c r="E26" s="36">
        <v>43.343000000000004</v>
      </c>
      <c r="F26" s="36">
        <v>33.265000000000001</v>
      </c>
      <c r="G26" s="12"/>
    </row>
    <row r="27" spans="1:7" ht="19.5" customHeight="1">
      <c r="A27" s="80"/>
      <c r="B27" s="23" t="s">
        <v>102</v>
      </c>
      <c r="C27" s="36">
        <v>40.720999999999997</v>
      </c>
      <c r="D27" s="36">
        <v>35.093000000000004</v>
      </c>
      <c r="E27" s="36">
        <v>38.686</v>
      </c>
      <c r="F27" s="36">
        <v>29.559000000000001</v>
      </c>
      <c r="G27" s="26"/>
    </row>
    <row r="28" spans="1:7" ht="6.75" customHeight="1">
      <c r="A28" s="19"/>
      <c r="B28" s="23"/>
      <c r="C28" s="36"/>
      <c r="D28" s="36"/>
      <c r="E28" s="36"/>
      <c r="F28" s="36"/>
      <c r="G28" s="26"/>
    </row>
    <row r="29" spans="1:7" ht="19.5" customHeight="1">
      <c r="A29" s="3"/>
      <c r="B29" s="2"/>
      <c r="C29" s="25"/>
      <c r="D29" s="25"/>
      <c r="E29" s="25"/>
      <c r="F29" s="25"/>
      <c r="G29" s="26"/>
    </row>
    <row r="30" spans="1:7" ht="19.5" customHeight="1">
      <c r="A30" s="27" t="s">
        <v>78</v>
      </c>
      <c r="B30" s="28"/>
      <c r="C30" s="25"/>
      <c r="D30" s="25"/>
      <c r="E30" s="25"/>
      <c r="F30" s="25"/>
      <c r="G30" s="26"/>
    </row>
    <row r="31" spans="1:7" ht="19.5" customHeight="1">
      <c r="A31" s="29"/>
      <c r="B31" s="23" t="s">
        <v>72</v>
      </c>
      <c r="C31" s="30">
        <f t="shared" ref="C31:F31" si="0">-C18/C13</f>
        <v>0.32474447002927781</v>
      </c>
      <c r="D31" s="30">
        <f t="shared" si="0"/>
        <v>0.32304356275634927</v>
      </c>
      <c r="E31" s="30">
        <f t="shared" si="0"/>
        <v>0.28786098920204117</v>
      </c>
      <c r="F31" s="30">
        <f t="shared" si="0"/>
        <v>0.33709462374024546</v>
      </c>
      <c r="G31" s="3"/>
    </row>
    <row r="32" spans="1:7" ht="19.5" customHeight="1">
      <c r="A32" s="29"/>
      <c r="B32" s="23" t="s">
        <v>73</v>
      </c>
      <c r="C32" s="31">
        <v>118.06257328659359</v>
      </c>
      <c r="D32" s="31">
        <v>185.47886944649153</v>
      </c>
      <c r="E32" s="31">
        <v>221.64581690975325</v>
      </c>
      <c r="F32" s="31">
        <v>213.02298355547916</v>
      </c>
      <c r="G32" s="3"/>
    </row>
    <row r="33" spans="1:7" ht="19.5" customHeight="1">
      <c r="A33" s="27" t="s">
        <v>79</v>
      </c>
      <c r="B33" s="32"/>
      <c r="C33" s="33"/>
      <c r="D33" s="33"/>
      <c r="E33" s="33"/>
      <c r="F33" s="33"/>
      <c r="G33" s="3"/>
    </row>
    <row r="34" spans="1:7" ht="19.5" customHeight="1">
      <c r="A34" s="35"/>
      <c r="B34" s="23" t="s">
        <v>75</v>
      </c>
      <c r="C34" s="36">
        <v>4903.72</v>
      </c>
      <c r="D34" s="36">
        <v>4962.6329999999998</v>
      </c>
      <c r="E34" s="36">
        <v>4983.6859999999997</v>
      </c>
      <c r="F34" s="36">
        <v>5683.3320000000003</v>
      </c>
      <c r="G34" s="3"/>
    </row>
    <row r="35" spans="1:7" ht="19.5" customHeight="1">
      <c r="A35" s="35"/>
      <c r="B35" s="20" t="s">
        <v>80</v>
      </c>
      <c r="C35" s="36">
        <v>4467.2190000000001</v>
      </c>
      <c r="D35" s="36">
        <v>4783.8419999999996</v>
      </c>
      <c r="E35" s="36">
        <v>5024.1400000000003</v>
      </c>
      <c r="F35" s="36">
        <v>5450.3639999999996</v>
      </c>
      <c r="G35" s="3"/>
    </row>
    <row r="36" spans="1:7" ht="19.5" customHeight="1">
      <c r="A36" s="29"/>
      <c r="B36" s="23" t="s">
        <v>98</v>
      </c>
      <c r="C36" s="36">
        <v>4980.3485000000001</v>
      </c>
      <c r="D36" s="36">
        <v>4953.0919999999996</v>
      </c>
      <c r="E36" s="36">
        <v>4976.1719999999996</v>
      </c>
      <c r="F36" s="36">
        <v>5117.585</v>
      </c>
      <c r="G36" s="3"/>
    </row>
    <row r="37" spans="1:7" ht="19.5" customHeight="1">
      <c r="A37" s="27" t="s">
        <v>3</v>
      </c>
      <c r="B37" s="32"/>
      <c r="C37" s="36"/>
      <c r="D37" s="36"/>
      <c r="E37" s="36"/>
      <c r="F37" s="36"/>
      <c r="G37" s="3"/>
    </row>
    <row r="38" spans="1:7" ht="19.5" customHeight="1">
      <c r="A38" s="3"/>
      <c r="B38" s="20" t="s">
        <v>76</v>
      </c>
      <c r="C38" s="36">
        <v>4136</v>
      </c>
      <c r="D38" s="36">
        <v>4149.63</v>
      </c>
      <c r="E38" s="36">
        <v>4129.7700000000004</v>
      </c>
      <c r="F38" s="36">
        <v>4135.5200000000004</v>
      </c>
    </row>
    <row r="39" spans="1:7" ht="19.5" customHeight="1">
      <c r="B39" s="20" t="s">
        <v>77</v>
      </c>
      <c r="C39" s="36">
        <v>206</v>
      </c>
      <c r="D39" s="36">
        <v>203</v>
      </c>
      <c r="E39" s="36">
        <v>202</v>
      </c>
      <c r="F39" s="36">
        <v>203</v>
      </c>
    </row>
    <row r="40" spans="1:7">
      <c r="D40" s="36"/>
      <c r="E40" s="36"/>
      <c r="F40" s="36"/>
    </row>
    <row r="42" spans="1:7">
      <c r="D42" s="36"/>
      <c r="E42" s="36"/>
      <c r="F42" s="36"/>
    </row>
    <row r="43" spans="1:7">
      <c r="D43" s="36"/>
      <c r="E43" s="36"/>
      <c r="F43" s="36"/>
    </row>
  </sheetData>
  <mergeCells count="1">
    <mergeCell ref="A2:F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0" orientation="landscape" r:id="rId1"/>
  <headerFooter alignWithMargins="0"/>
  <ignoredErrors>
    <ignoredError sqref="C6:F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44"/>
  <sheetViews>
    <sheetView showGridLines="0" zoomScaleNormal="100" workbookViewId="0">
      <pane xSplit="2" ySplit="7" topLeftCell="C8" activePane="bottomRight" state="frozen"/>
      <selection pane="topRight"/>
      <selection pane="bottomLeft"/>
      <selection pane="bottomRight" activeCell="C6" sqref="C6:F6"/>
    </sheetView>
  </sheetViews>
  <sheetFormatPr defaultRowHeight="12.75"/>
  <cols>
    <col min="1" max="1" width="1" customWidth="1"/>
    <col min="2" max="2" width="49.7109375" customWidth="1"/>
    <col min="3" max="6" width="11.42578125" customWidth="1"/>
    <col min="7" max="7" width="3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96" t="s">
        <v>19</v>
      </c>
      <c r="B2" s="96"/>
      <c r="C2" s="96"/>
      <c r="D2" s="96"/>
      <c r="E2" s="96"/>
      <c r="F2" s="96"/>
      <c r="G2" s="3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  <c r="G5" s="8"/>
    </row>
    <row r="6" spans="1:7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  <c r="G6" s="8"/>
    </row>
    <row r="7" spans="1:7" s="10" customFormat="1" ht="6" customHeight="1">
      <c r="A7" s="13"/>
      <c r="B7" s="14"/>
      <c r="C7" s="15"/>
      <c r="D7" s="15"/>
      <c r="E7" s="15"/>
      <c r="F7" s="15"/>
      <c r="G7" s="16"/>
    </row>
    <row r="8" spans="1:7" s="10" customFormat="1" ht="19.5" customHeight="1">
      <c r="A8" s="7"/>
      <c r="B8" s="17" t="s">
        <v>48</v>
      </c>
      <c r="C8" s="61">
        <v>82.86</v>
      </c>
      <c r="D8" s="61">
        <v>84.923000000000002</v>
      </c>
      <c r="E8" s="61">
        <v>86.89</v>
      </c>
      <c r="F8" s="61">
        <v>88.775999999999996</v>
      </c>
      <c r="G8" s="18"/>
    </row>
    <row r="9" spans="1:7" s="10" customFormat="1" ht="19.5" customHeight="1">
      <c r="A9" s="7"/>
      <c r="B9" s="17" t="s">
        <v>49</v>
      </c>
      <c r="C9" s="61">
        <v>1.5820000000000001</v>
      </c>
      <c r="D9" s="61">
        <v>2.0289999999999999</v>
      </c>
      <c r="E9" s="61">
        <v>1.4810000000000001</v>
      </c>
      <c r="F9" s="61">
        <v>0.93100000000000005</v>
      </c>
      <c r="G9" s="18"/>
    </row>
    <row r="10" spans="1:7" s="10" customFormat="1" ht="19.5" customHeight="1">
      <c r="A10" s="7"/>
      <c r="B10" s="17" t="s">
        <v>50</v>
      </c>
      <c r="C10" s="61">
        <v>29.201000000000001</v>
      </c>
      <c r="D10" s="61">
        <v>31.710999999999999</v>
      </c>
      <c r="E10" s="61">
        <v>32.847000000000001</v>
      </c>
      <c r="F10" s="61">
        <v>30.193999999999999</v>
      </c>
      <c r="G10" s="18"/>
    </row>
    <row r="11" spans="1:7" s="10" customFormat="1" ht="19.5" customHeight="1">
      <c r="A11" s="7"/>
      <c r="B11" s="17" t="s">
        <v>51</v>
      </c>
      <c r="C11" s="61">
        <v>1.873</v>
      </c>
      <c r="D11" s="61">
        <v>4.8179999999999996</v>
      </c>
      <c r="E11" s="61">
        <v>11.25</v>
      </c>
      <c r="F11" s="61">
        <v>9.4120000000000008</v>
      </c>
      <c r="G11" s="18"/>
    </row>
    <row r="12" spans="1:7" s="10" customFormat="1" ht="19.5" customHeight="1">
      <c r="A12" s="7"/>
      <c r="B12" s="17" t="s">
        <v>52</v>
      </c>
      <c r="C12" s="61">
        <v>2.9609999999999999</v>
      </c>
      <c r="D12" s="61">
        <v>9.9109999999999996</v>
      </c>
      <c r="E12" s="61">
        <v>29.887</v>
      </c>
      <c r="F12" s="61">
        <v>-3.3410000000000002</v>
      </c>
      <c r="G12" s="18"/>
    </row>
    <row r="13" spans="1:7" s="22" customFormat="1" ht="19.5" customHeight="1">
      <c r="A13" s="19"/>
      <c r="B13" s="20" t="s">
        <v>53</v>
      </c>
      <c r="C13" s="36">
        <v>118.477</v>
      </c>
      <c r="D13" s="36">
        <v>133.392</v>
      </c>
      <c r="E13" s="36">
        <v>162.35499999999999</v>
      </c>
      <c r="F13" s="36">
        <v>125.97199999999999</v>
      </c>
      <c r="G13" s="9"/>
    </row>
    <row r="14" spans="1:7" s="10" customFormat="1" ht="19.5" customHeight="1">
      <c r="A14" s="7"/>
      <c r="B14" s="17" t="s">
        <v>54</v>
      </c>
      <c r="C14" s="61">
        <v>-30.021999999999998</v>
      </c>
      <c r="D14" s="61">
        <v>-33.095999999999997</v>
      </c>
      <c r="E14" s="61">
        <v>-34.966999999999999</v>
      </c>
      <c r="F14" s="61">
        <v>-34.911000000000001</v>
      </c>
      <c r="G14" s="18"/>
    </row>
    <row r="15" spans="1:7" s="10" customFormat="1" ht="19.5" customHeight="1">
      <c r="A15" s="7"/>
      <c r="B15" s="17" t="s">
        <v>55</v>
      </c>
      <c r="C15" s="61">
        <v>-18.61</v>
      </c>
      <c r="D15" s="61">
        <v>-20.273999999999997</v>
      </c>
      <c r="E15" s="61">
        <v>-19.555</v>
      </c>
      <c r="F15" s="61">
        <v>-20.314</v>
      </c>
      <c r="G15" s="18"/>
    </row>
    <row r="16" spans="1:7" s="10" customFormat="1" ht="19.5" customHeight="1">
      <c r="A16" s="7"/>
      <c r="B16" s="17" t="s">
        <v>56</v>
      </c>
      <c r="C16" s="61">
        <v>0.01</v>
      </c>
      <c r="D16" s="61">
        <v>2.9000000000000001E-2</v>
      </c>
      <c r="E16" s="61">
        <v>0.01</v>
      </c>
      <c r="F16" s="61">
        <v>1.6E-2</v>
      </c>
      <c r="G16" s="18"/>
    </row>
    <row r="17" spans="1:7" s="10" customFormat="1" ht="19.5" customHeight="1">
      <c r="A17" s="7"/>
      <c r="B17" s="17" t="s">
        <v>57</v>
      </c>
      <c r="C17" s="61">
        <v>-6.8529999999999998</v>
      </c>
      <c r="D17" s="61">
        <v>-7.0490000000000004</v>
      </c>
      <c r="E17" s="61">
        <v>-6.3789999999999996</v>
      </c>
      <c r="F17" s="61">
        <v>-4.9610000000000003</v>
      </c>
      <c r="G17" s="18"/>
    </row>
    <row r="18" spans="1:7" s="22" customFormat="1" ht="19.5" customHeight="1">
      <c r="A18" s="19"/>
      <c r="B18" s="23" t="s">
        <v>58</v>
      </c>
      <c r="C18" s="36">
        <v>-55.475000000000001</v>
      </c>
      <c r="D18" s="36">
        <v>-60.39</v>
      </c>
      <c r="E18" s="36">
        <v>-60.890999999999998</v>
      </c>
      <c r="F18" s="36">
        <v>-60.17</v>
      </c>
      <c r="G18" s="9"/>
    </row>
    <row r="19" spans="1:7" s="22" customFormat="1" ht="19.5" customHeight="1">
      <c r="A19" s="19"/>
      <c r="B19" s="23" t="s">
        <v>59</v>
      </c>
      <c r="C19" s="36">
        <v>63.002000000000002</v>
      </c>
      <c r="D19" s="36">
        <v>73.001999999999995</v>
      </c>
      <c r="E19" s="36">
        <v>101.464</v>
      </c>
      <c r="F19" s="36">
        <v>65.802000000000007</v>
      </c>
      <c r="G19" s="9"/>
    </row>
    <row r="20" spans="1:7" s="10" customFormat="1" ht="19.5" customHeight="1">
      <c r="A20" s="7"/>
      <c r="B20" s="24" t="s">
        <v>60</v>
      </c>
      <c r="C20" s="61">
        <v>-10.754</v>
      </c>
      <c r="D20" s="61">
        <v>-28.994</v>
      </c>
      <c r="E20" s="61">
        <v>-30.928999999999998</v>
      </c>
      <c r="F20" s="61">
        <v>-67.73</v>
      </c>
      <c r="G20" s="18"/>
    </row>
    <row r="21" spans="1:7" s="22" customFormat="1" ht="19.5" customHeight="1">
      <c r="A21" s="19"/>
      <c r="B21" s="23" t="s">
        <v>61</v>
      </c>
      <c r="C21" s="36">
        <v>52.247999999999998</v>
      </c>
      <c r="D21" s="36">
        <v>44.008000000000003</v>
      </c>
      <c r="E21" s="36">
        <v>70.534999999999997</v>
      </c>
      <c r="F21" s="36">
        <v>-1.9279999999999999</v>
      </c>
      <c r="G21" s="9"/>
    </row>
    <row r="22" spans="1:7" s="10" customFormat="1" ht="19.5" customHeight="1">
      <c r="A22" s="7"/>
      <c r="B22" s="17" t="s">
        <v>103</v>
      </c>
      <c r="C22" s="61">
        <v>-4.1079999999999997</v>
      </c>
      <c r="D22" s="61">
        <v>-3.419</v>
      </c>
      <c r="E22" s="61">
        <v>-4.2859999999999996</v>
      </c>
      <c r="F22" s="61">
        <v>-4.4329999999999998</v>
      </c>
      <c r="G22" s="18"/>
    </row>
    <row r="23" spans="1:7" s="10" customFormat="1" ht="19.5" customHeight="1">
      <c r="A23" s="7"/>
      <c r="B23" s="87" t="s">
        <v>104</v>
      </c>
      <c r="C23" s="61">
        <v>-4.1020000000000003</v>
      </c>
      <c r="D23" s="61">
        <v>-4.1470000000000002</v>
      </c>
      <c r="E23" s="61">
        <v>-4.2229999999999999</v>
      </c>
      <c r="F23" s="61">
        <v>-4.1859999999999999</v>
      </c>
      <c r="G23" s="18"/>
    </row>
    <row r="24" spans="1:7" s="10" customFormat="1" ht="19.5" customHeight="1">
      <c r="A24" s="7"/>
      <c r="B24" s="17" t="s">
        <v>62</v>
      </c>
      <c r="C24" s="61">
        <v>0</v>
      </c>
      <c r="D24" s="61">
        <v>0</v>
      </c>
      <c r="E24" s="61">
        <v>0</v>
      </c>
      <c r="F24" s="61">
        <v>0</v>
      </c>
      <c r="G24" s="18"/>
    </row>
    <row r="25" spans="1:7" s="22" customFormat="1" ht="19.5" customHeight="1">
      <c r="A25" s="7"/>
      <c r="B25" s="17" t="s">
        <v>63</v>
      </c>
      <c r="C25" s="61">
        <v>-6.7000000000000004E-2</v>
      </c>
      <c r="D25" s="61">
        <v>-0.21199999999999999</v>
      </c>
      <c r="E25" s="61">
        <v>-8.2000000000000003E-2</v>
      </c>
      <c r="F25" s="61">
        <v>7.883</v>
      </c>
      <c r="G25" s="9"/>
    </row>
    <row r="26" spans="1:7" s="84" customFormat="1" ht="19.5" customHeight="1">
      <c r="A26" s="80"/>
      <c r="B26" s="23" t="s">
        <v>64</v>
      </c>
      <c r="C26" s="36">
        <v>48.073</v>
      </c>
      <c r="D26" s="36">
        <v>40.377000000000002</v>
      </c>
      <c r="E26" s="36">
        <v>66.167000000000002</v>
      </c>
      <c r="F26" s="36">
        <v>1.522</v>
      </c>
      <c r="G26" s="12"/>
    </row>
    <row r="27" spans="1:7" ht="19.5" customHeight="1">
      <c r="A27" s="80"/>
      <c r="B27" s="23" t="s">
        <v>102</v>
      </c>
      <c r="C27" s="36">
        <v>32.39</v>
      </c>
      <c r="D27" s="36">
        <v>28.260999999999999</v>
      </c>
      <c r="E27" s="36">
        <v>46.715000000000003</v>
      </c>
      <c r="F27" s="36">
        <v>-10.244</v>
      </c>
      <c r="G27" s="26"/>
    </row>
    <row r="28" spans="1:7" ht="6.75" customHeight="1">
      <c r="A28" s="19"/>
      <c r="B28" s="23"/>
      <c r="C28" s="36"/>
      <c r="D28" s="36"/>
      <c r="E28" s="36"/>
      <c r="F28" s="36"/>
      <c r="G28" s="26"/>
    </row>
    <row r="29" spans="1:7" ht="19.5" customHeight="1">
      <c r="A29" s="3"/>
      <c r="B29" s="2"/>
      <c r="C29" s="25"/>
      <c r="D29" s="25"/>
      <c r="E29" s="25"/>
      <c r="F29" s="25"/>
      <c r="G29" s="26"/>
    </row>
    <row r="30" spans="1:7" ht="19.5" customHeight="1">
      <c r="A30" s="27" t="s">
        <v>78</v>
      </c>
      <c r="B30" s="28"/>
      <c r="C30" s="25"/>
      <c r="D30" s="25"/>
      <c r="E30" s="25"/>
      <c r="F30" s="25"/>
      <c r="G30" s="26"/>
    </row>
    <row r="31" spans="1:7" ht="19.5" customHeight="1">
      <c r="A31" s="29"/>
      <c r="B31" s="23" t="s">
        <v>72</v>
      </c>
      <c r="C31" s="30">
        <f t="shared" ref="C31:F31" si="0">-C18/C13</f>
        <v>0.46823434084252641</v>
      </c>
      <c r="D31" s="30">
        <f t="shared" si="0"/>
        <v>0.452725800647715</v>
      </c>
      <c r="E31" s="30">
        <f t="shared" si="0"/>
        <v>0.37504850481968527</v>
      </c>
      <c r="F31" s="30">
        <f t="shared" si="0"/>
        <v>0.47764582605658401</v>
      </c>
      <c r="G31" s="3"/>
    </row>
    <row r="32" spans="1:7" ht="19.5" customHeight="1">
      <c r="A32" s="29"/>
      <c r="B32" s="23" t="s">
        <v>73</v>
      </c>
      <c r="C32" s="31">
        <v>43.90646705841165</v>
      </c>
      <c r="D32" s="31">
        <v>118.97799323634278</v>
      </c>
      <c r="E32" s="31">
        <v>128.43957071640909</v>
      </c>
      <c r="F32" s="31">
        <v>282.1883743847701</v>
      </c>
      <c r="G32" s="3"/>
    </row>
    <row r="33" spans="1:7" ht="19.5" customHeight="1">
      <c r="A33" s="27" t="s">
        <v>79</v>
      </c>
      <c r="B33" s="32"/>
      <c r="C33" s="33"/>
      <c r="D33" s="33"/>
      <c r="E33" s="33"/>
      <c r="F33" s="33"/>
      <c r="G33" s="3"/>
    </row>
    <row r="34" spans="1:7" ht="19.5" customHeight="1">
      <c r="A34" s="35"/>
      <c r="B34" s="23" t="s">
        <v>75</v>
      </c>
      <c r="C34" s="36">
        <v>9709.5679999999993</v>
      </c>
      <c r="D34" s="36">
        <v>9785.8019999999997</v>
      </c>
      <c r="E34" s="36">
        <v>9478.6659999999993</v>
      </c>
      <c r="F34" s="36">
        <v>9722.6919999999991</v>
      </c>
      <c r="G34" s="3"/>
    </row>
    <row r="35" spans="1:7" ht="19.5" customHeight="1">
      <c r="A35" s="35"/>
      <c r="B35" s="20" t="s">
        <v>80</v>
      </c>
      <c r="C35" s="36">
        <v>8476.4709999999995</v>
      </c>
      <c r="D35" s="36">
        <v>8327.8819999999996</v>
      </c>
      <c r="E35" s="36">
        <v>8705.9740000000002</v>
      </c>
      <c r="F35" s="36">
        <v>8406.241</v>
      </c>
      <c r="G35" s="3"/>
    </row>
    <row r="36" spans="1:7" ht="19.5" customHeight="1">
      <c r="A36" s="29"/>
      <c r="B36" s="23" t="s">
        <v>98</v>
      </c>
      <c r="C36" s="36">
        <v>8157.8580000000002</v>
      </c>
      <c r="D36" s="36">
        <v>8115.0110000000004</v>
      </c>
      <c r="E36" s="36">
        <v>8014.0020000000004</v>
      </c>
      <c r="F36" s="36">
        <v>7850.0649999999996</v>
      </c>
      <c r="G36" s="3"/>
    </row>
    <row r="37" spans="1:7" ht="19.5" customHeight="1">
      <c r="A37" s="27" t="s">
        <v>3</v>
      </c>
      <c r="B37" s="32"/>
      <c r="C37" s="36"/>
      <c r="D37" s="36"/>
      <c r="E37" s="36"/>
      <c r="F37" s="36"/>
      <c r="G37" s="3"/>
    </row>
    <row r="38" spans="1:7" ht="19.5" customHeight="1">
      <c r="A38" s="3"/>
      <c r="B38" s="20" t="s">
        <v>76</v>
      </c>
      <c r="C38" s="36">
        <v>4509.9799999999996</v>
      </c>
      <c r="D38" s="36">
        <v>4529.84</v>
      </c>
      <c r="E38" s="36">
        <v>4515.63</v>
      </c>
      <c r="F38" s="36">
        <v>4174.7</v>
      </c>
    </row>
    <row r="39" spans="1:7" ht="19.5" customHeight="1">
      <c r="B39" s="20" t="s">
        <v>77</v>
      </c>
      <c r="C39" s="36">
        <v>147</v>
      </c>
      <c r="D39" s="36">
        <v>146</v>
      </c>
      <c r="E39" s="36">
        <v>137</v>
      </c>
      <c r="F39" s="36">
        <v>137</v>
      </c>
    </row>
    <row r="40" spans="1:7">
      <c r="D40" s="36"/>
      <c r="E40" s="36"/>
      <c r="F40" s="36"/>
    </row>
    <row r="42" spans="1:7">
      <c r="D42" s="36"/>
      <c r="E42" s="36"/>
      <c r="F42" s="36"/>
    </row>
    <row r="43" spans="1:7">
      <c r="D43" s="36"/>
      <c r="E43" s="36"/>
      <c r="F43" s="36"/>
    </row>
    <row r="44" spans="1:7">
      <c r="D44" s="36"/>
      <c r="E44" s="36"/>
      <c r="F44" s="36"/>
    </row>
  </sheetData>
  <mergeCells count="1">
    <mergeCell ref="A2:F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0" orientation="landscape" r:id="rId1"/>
  <headerFooter alignWithMargins="0"/>
  <ignoredErrors>
    <ignoredError sqref="C6:F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44"/>
  <sheetViews>
    <sheetView showGridLines="0" zoomScaleNormal="100" workbookViewId="0">
      <pane xSplit="2" ySplit="7" topLeftCell="C8" activePane="bottomRight" state="frozen"/>
      <selection pane="topRight"/>
      <selection pane="bottomLeft"/>
      <selection pane="bottomRight" activeCell="C6" sqref="C6:F6"/>
    </sheetView>
  </sheetViews>
  <sheetFormatPr defaultRowHeight="12.75" customHeight="1"/>
  <cols>
    <col min="1" max="1" width="1" customWidth="1"/>
    <col min="2" max="2" width="49.7109375" customWidth="1"/>
    <col min="3" max="6" width="11.42578125" customWidth="1"/>
    <col min="7" max="7" width="3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96" t="s">
        <v>96</v>
      </c>
      <c r="B2" s="96"/>
      <c r="C2" s="96"/>
      <c r="D2" s="96"/>
      <c r="E2" s="96"/>
      <c r="F2" s="96"/>
      <c r="G2" s="3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  <c r="G5" s="8"/>
    </row>
    <row r="6" spans="1:7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  <c r="G6" s="8"/>
    </row>
    <row r="7" spans="1:7" s="10" customFormat="1" ht="6" customHeight="1">
      <c r="A7" s="13"/>
      <c r="B7" s="14"/>
      <c r="C7" s="15"/>
      <c r="D7" s="15"/>
      <c r="E7" s="15"/>
      <c r="F7" s="15"/>
      <c r="G7" s="16"/>
    </row>
    <row r="8" spans="1:7" s="10" customFormat="1" ht="19.5" customHeight="1">
      <c r="A8" s="7"/>
      <c r="B8" s="17" t="s">
        <v>48</v>
      </c>
      <c r="C8" s="61">
        <v>87.268000000000001</v>
      </c>
      <c r="D8" s="61">
        <v>91.430999999999997</v>
      </c>
      <c r="E8" s="61">
        <v>94.3</v>
      </c>
      <c r="F8" s="61">
        <v>91.834000000000003</v>
      </c>
      <c r="G8" s="18"/>
    </row>
    <row r="9" spans="1:7" s="10" customFormat="1" ht="19.5" customHeight="1">
      <c r="A9" s="7"/>
      <c r="B9" s="17" t="s">
        <v>49</v>
      </c>
      <c r="C9" s="61">
        <v>0.74299999999999999</v>
      </c>
      <c r="D9" s="61">
        <v>0.57699999999999996</v>
      </c>
      <c r="E9" s="61">
        <v>0.73799999999999999</v>
      </c>
      <c r="F9" s="61">
        <v>0.57899999999999996</v>
      </c>
      <c r="G9" s="18"/>
    </row>
    <row r="10" spans="1:7" s="10" customFormat="1" ht="19.5" customHeight="1">
      <c r="A10" s="7"/>
      <c r="B10" s="17" t="s">
        <v>50</v>
      </c>
      <c r="C10" s="61">
        <v>30.202999999999999</v>
      </c>
      <c r="D10" s="61">
        <v>33.606000000000002</v>
      </c>
      <c r="E10" s="61">
        <v>33.868000000000002</v>
      </c>
      <c r="F10" s="61">
        <v>31.475999999999999</v>
      </c>
      <c r="G10" s="18"/>
    </row>
    <row r="11" spans="1:7" s="10" customFormat="1" ht="19.5" customHeight="1">
      <c r="A11" s="7"/>
      <c r="B11" s="17" t="s">
        <v>51</v>
      </c>
      <c r="C11" s="61">
        <v>14.388</v>
      </c>
      <c r="D11" s="61">
        <v>12.59</v>
      </c>
      <c r="E11" s="61">
        <v>11.765000000000001</v>
      </c>
      <c r="F11" s="61">
        <v>18.811</v>
      </c>
      <c r="G11" s="18"/>
    </row>
    <row r="12" spans="1:7" s="10" customFormat="1" ht="19.5" customHeight="1">
      <c r="A12" s="7"/>
      <c r="B12" s="17" t="s">
        <v>52</v>
      </c>
      <c r="C12" s="61">
        <v>1.9850000000000001</v>
      </c>
      <c r="D12" s="61">
        <v>5.4059999999999997</v>
      </c>
      <c r="E12" s="61">
        <v>1.8280000000000001</v>
      </c>
      <c r="F12" s="61">
        <v>1.3959999999999999</v>
      </c>
      <c r="G12" s="18"/>
    </row>
    <row r="13" spans="1:7" s="22" customFormat="1" ht="19.5" customHeight="1">
      <c r="A13" s="19"/>
      <c r="B13" s="20" t="s">
        <v>53</v>
      </c>
      <c r="C13" s="36">
        <v>134.58699999999999</v>
      </c>
      <c r="D13" s="36">
        <v>143.61000000000001</v>
      </c>
      <c r="E13" s="36">
        <v>142.499</v>
      </c>
      <c r="F13" s="36">
        <v>144.096</v>
      </c>
      <c r="G13" s="9"/>
    </row>
    <row r="14" spans="1:7" s="10" customFormat="1" ht="19.5" customHeight="1">
      <c r="A14" s="7"/>
      <c r="B14" s="17" t="s">
        <v>54</v>
      </c>
      <c r="C14" s="61">
        <v>-29.338999999999999</v>
      </c>
      <c r="D14" s="61">
        <v>-27.364999999999998</v>
      </c>
      <c r="E14" s="61">
        <v>-29.71</v>
      </c>
      <c r="F14" s="61">
        <v>-32.405999999999999</v>
      </c>
      <c r="G14" s="18"/>
    </row>
    <row r="15" spans="1:7" s="10" customFormat="1" ht="19.5" customHeight="1">
      <c r="A15" s="7"/>
      <c r="B15" s="17" t="s">
        <v>55</v>
      </c>
      <c r="C15" s="61">
        <v>-29.128</v>
      </c>
      <c r="D15" s="61">
        <v>-29.1</v>
      </c>
      <c r="E15" s="61">
        <v>-29.616</v>
      </c>
      <c r="F15" s="61">
        <v>-32.063000000000002</v>
      </c>
      <c r="G15" s="18"/>
    </row>
    <row r="16" spans="1:7" s="10" customFormat="1" ht="19.5" customHeight="1">
      <c r="A16" s="7"/>
      <c r="B16" s="17" t="s">
        <v>56</v>
      </c>
      <c r="C16" s="61">
        <v>0</v>
      </c>
      <c r="D16" s="61">
        <v>0</v>
      </c>
      <c r="E16" s="61">
        <v>0</v>
      </c>
      <c r="F16" s="61">
        <v>0.374</v>
      </c>
      <c r="G16" s="18"/>
    </row>
    <row r="17" spans="1:7" s="10" customFormat="1" ht="19.5" customHeight="1">
      <c r="A17" s="7"/>
      <c r="B17" s="17" t="s">
        <v>57</v>
      </c>
      <c r="C17" s="61">
        <v>-2.1970000000000001</v>
      </c>
      <c r="D17" s="61">
        <v>6.4109999999999996</v>
      </c>
      <c r="E17" s="61">
        <v>-2.4569999999999999</v>
      </c>
      <c r="F17" s="61">
        <v>-2.8109999999999999</v>
      </c>
      <c r="G17" s="18"/>
    </row>
    <row r="18" spans="1:7" s="22" customFormat="1" ht="19.5" customHeight="1">
      <c r="A18" s="19"/>
      <c r="B18" s="23" t="s">
        <v>58</v>
      </c>
      <c r="C18" s="36">
        <v>-60.664000000000001</v>
      </c>
      <c r="D18" s="36">
        <v>-50.054000000000002</v>
      </c>
      <c r="E18" s="36">
        <v>-61.783000000000001</v>
      </c>
      <c r="F18" s="36">
        <v>-66.906000000000006</v>
      </c>
      <c r="G18" s="9"/>
    </row>
    <row r="19" spans="1:7" s="22" customFormat="1" ht="19.5" customHeight="1">
      <c r="A19" s="19"/>
      <c r="B19" s="23" t="s">
        <v>59</v>
      </c>
      <c r="C19" s="36">
        <v>73.923000000000002</v>
      </c>
      <c r="D19" s="36">
        <v>93.555999999999997</v>
      </c>
      <c r="E19" s="36">
        <v>80.715999999999994</v>
      </c>
      <c r="F19" s="36">
        <v>77.19</v>
      </c>
      <c r="G19" s="9"/>
    </row>
    <row r="20" spans="1:7" s="10" customFormat="1" ht="19.5" customHeight="1">
      <c r="A20" s="7"/>
      <c r="B20" s="24" t="s">
        <v>60</v>
      </c>
      <c r="C20" s="61">
        <v>-19.061</v>
      </c>
      <c r="D20" s="61">
        <v>-22.452000000000002</v>
      </c>
      <c r="E20" s="61">
        <v>-16.913</v>
      </c>
      <c r="F20" s="61">
        <v>-19.623000000000001</v>
      </c>
      <c r="G20" s="18"/>
    </row>
    <row r="21" spans="1:7" s="22" customFormat="1" ht="19.5" customHeight="1">
      <c r="A21" s="19"/>
      <c r="B21" s="23" t="s">
        <v>61</v>
      </c>
      <c r="C21" s="36">
        <v>54.862000000000002</v>
      </c>
      <c r="D21" s="36">
        <v>71.103999999999999</v>
      </c>
      <c r="E21" s="36">
        <v>63.802999999999997</v>
      </c>
      <c r="F21" s="36">
        <v>57.567</v>
      </c>
      <c r="G21" s="9"/>
    </row>
    <row r="22" spans="1:7" s="10" customFormat="1" ht="19.5" customHeight="1">
      <c r="A22" s="7"/>
      <c r="B22" s="17" t="s">
        <v>103</v>
      </c>
      <c r="C22" s="61">
        <v>-6.2510000000000003</v>
      </c>
      <c r="D22" s="61">
        <v>-6.8890000000000002</v>
      </c>
      <c r="E22" s="61">
        <v>-6.742</v>
      </c>
      <c r="F22" s="61">
        <v>-3.887</v>
      </c>
      <c r="G22" s="18"/>
    </row>
    <row r="23" spans="1:7" s="10" customFormat="1" ht="19.5" customHeight="1">
      <c r="A23" s="7"/>
      <c r="B23" s="87" t="s">
        <v>104</v>
      </c>
      <c r="C23" s="61">
        <v>-3.4510000000000001</v>
      </c>
      <c r="D23" s="61">
        <v>-6.83</v>
      </c>
      <c r="E23" s="61">
        <v>-6.7590000000000003</v>
      </c>
      <c r="F23" s="61">
        <v>-3.7919999999999998</v>
      </c>
      <c r="G23" s="18"/>
    </row>
    <row r="24" spans="1:7" s="10" customFormat="1" ht="19.5" customHeight="1">
      <c r="A24" s="7"/>
      <c r="B24" s="17" t="s">
        <v>62</v>
      </c>
      <c r="C24" s="61">
        <v>-1.109</v>
      </c>
      <c r="D24" s="61">
        <v>-0.13300000000000001</v>
      </c>
      <c r="E24" s="61">
        <v>-0.999</v>
      </c>
      <c r="F24" s="61">
        <v>0.92200000000000004</v>
      </c>
      <c r="G24" s="18"/>
    </row>
    <row r="25" spans="1:7" s="22" customFormat="1" ht="19.5" customHeight="1">
      <c r="A25" s="7"/>
      <c r="B25" s="17" t="s">
        <v>63</v>
      </c>
      <c r="C25" s="61">
        <v>6.0000000000000001E-3</v>
      </c>
      <c r="D25" s="61">
        <v>-3.222</v>
      </c>
      <c r="E25" s="61">
        <v>-0.153</v>
      </c>
      <c r="F25" s="61">
        <v>1.4999999999999999E-2</v>
      </c>
      <c r="G25" s="9"/>
    </row>
    <row r="26" spans="1:7" s="84" customFormat="1" ht="19.5" customHeight="1">
      <c r="A26" s="80"/>
      <c r="B26" s="23" t="s">
        <v>64</v>
      </c>
      <c r="C26" s="36">
        <v>47.508000000000003</v>
      </c>
      <c r="D26" s="36">
        <v>60.86</v>
      </c>
      <c r="E26" s="36">
        <v>55.908999999999999</v>
      </c>
      <c r="F26" s="36">
        <v>54.616999999999997</v>
      </c>
      <c r="G26" s="12"/>
    </row>
    <row r="27" spans="1:7" ht="19.5" customHeight="1">
      <c r="A27" s="80"/>
      <c r="B27" s="23" t="s">
        <v>102</v>
      </c>
      <c r="C27" s="36">
        <v>38.716000000000001</v>
      </c>
      <c r="D27" s="36">
        <v>50.845999999999997</v>
      </c>
      <c r="E27" s="36">
        <v>44.014000000000003</v>
      </c>
      <c r="F27" s="36">
        <v>44.585999999999999</v>
      </c>
      <c r="G27" s="26"/>
    </row>
    <row r="28" spans="1:7" ht="6.75" customHeight="1">
      <c r="A28" s="19"/>
      <c r="B28" s="23"/>
      <c r="C28" s="36"/>
      <c r="D28" s="36"/>
      <c r="E28" s="36"/>
      <c r="F28" s="36"/>
      <c r="G28" s="26"/>
    </row>
    <row r="29" spans="1:7" ht="19.5" customHeight="1">
      <c r="A29" s="3"/>
      <c r="B29" s="2"/>
      <c r="C29" s="25"/>
      <c r="D29" s="25"/>
      <c r="E29" s="25"/>
      <c r="F29" s="25"/>
      <c r="G29" s="26"/>
    </row>
    <row r="30" spans="1:7" ht="19.5" customHeight="1">
      <c r="A30" s="27" t="s">
        <v>78</v>
      </c>
      <c r="B30" s="28"/>
      <c r="C30" s="25"/>
      <c r="D30" s="25"/>
      <c r="E30" s="25"/>
      <c r="F30" s="25"/>
      <c r="G30" s="26"/>
    </row>
    <row r="31" spans="1:7" ht="19.5" customHeight="1">
      <c r="A31" s="29"/>
      <c r="B31" s="23" t="s">
        <v>72</v>
      </c>
      <c r="C31" s="30">
        <f t="shared" ref="C31:F31" si="0">-C18/C13</f>
        <v>0.45074189929190789</v>
      </c>
      <c r="D31" s="30">
        <f t="shared" si="0"/>
        <v>0.34854118793955852</v>
      </c>
      <c r="E31" s="30">
        <f t="shared" si="0"/>
        <v>0.43356795486284117</v>
      </c>
      <c r="F31" s="30">
        <f t="shared" si="0"/>
        <v>0.46431545636242511</v>
      </c>
      <c r="G31" s="3"/>
    </row>
    <row r="32" spans="1:7" ht="19.5" customHeight="1">
      <c r="A32" s="29"/>
      <c r="B32" s="23" t="s">
        <v>73</v>
      </c>
      <c r="C32" s="31">
        <v>64.617671853522197</v>
      </c>
      <c r="D32" s="31">
        <v>75.530734864564351</v>
      </c>
      <c r="E32" s="31">
        <v>56.533729144089186</v>
      </c>
      <c r="F32" s="31">
        <v>64.852160629478732</v>
      </c>
      <c r="G32" s="3"/>
    </row>
    <row r="33" spans="1:7" ht="19.5" customHeight="1">
      <c r="A33" s="27" t="s">
        <v>79</v>
      </c>
      <c r="B33" s="32"/>
      <c r="C33" s="33"/>
      <c r="D33" s="33"/>
      <c r="E33" s="33"/>
      <c r="F33" s="33"/>
      <c r="G33" s="3"/>
    </row>
    <row r="34" spans="1:7" ht="19.5" customHeight="1">
      <c r="A34" s="35"/>
      <c r="B34" s="23" t="s">
        <v>75</v>
      </c>
      <c r="C34" s="36">
        <v>11822.403</v>
      </c>
      <c r="D34" s="36">
        <v>11958.115</v>
      </c>
      <c r="E34" s="36">
        <v>11975.208000000001</v>
      </c>
      <c r="F34" s="36">
        <v>12231.233</v>
      </c>
      <c r="G34" s="3"/>
    </row>
    <row r="35" spans="1:7" ht="19.5" customHeight="1">
      <c r="A35" s="35"/>
      <c r="B35" s="20" t="s">
        <v>80</v>
      </c>
      <c r="C35" s="36">
        <v>12723.727000000001</v>
      </c>
      <c r="D35" s="36">
        <v>12210.367</v>
      </c>
      <c r="E35" s="36">
        <v>12275.075000000001</v>
      </c>
      <c r="F35" s="36">
        <v>13551.93</v>
      </c>
      <c r="G35" s="3"/>
    </row>
    <row r="36" spans="1:7" ht="19.5" customHeight="1">
      <c r="A36" s="29"/>
      <c r="B36" s="23" t="s">
        <v>98</v>
      </c>
      <c r="C36" s="36">
        <v>12355.848</v>
      </c>
      <c r="D36" s="36">
        <v>11651.7925</v>
      </c>
      <c r="E36" s="36">
        <v>11917.066000000001</v>
      </c>
      <c r="F36" s="36">
        <v>11706.58</v>
      </c>
      <c r="G36" s="3"/>
    </row>
    <row r="37" spans="1:7" ht="19.5" customHeight="1">
      <c r="A37" s="27" t="s">
        <v>3</v>
      </c>
      <c r="B37" s="32"/>
      <c r="C37" s="36"/>
      <c r="D37" s="36"/>
      <c r="E37" s="36"/>
      <c r="F37" s="36"/>
      <c r="G37" s="3"/>
    </row>
    <row r="38" spans="1:7" ht="19.5" customHeight="1">
      <c r="A38" s="3"/>
      <c r="B38" s="20" t="s">
        <v>76</v>
      </c>
      <c r="C38" s="36">
        <v>3314.9</v>
      </c>
      <c r="D38" s="36">
        <v>3274.75</v>
      </c>
      <c r="E38" s="36">
        <v>3283.41</v>
      </c>
      <c r="F38" s="36">
        <v>3257.26</v>
      </c>
    </row>
    <row r="39" spans="1:7" ht="19.5" customHeight="1">
      <c r="B39" s="20" t="s">
        <v>77</v>
      </c>
      <c r="C39" s="36">
        <v>184</v>
      </c>
      <c r="D39" s="36">
        <v>184</v>
      </c>
      <c r="E39" s="36">
        <v>184</v>
      </c>
      <c r="F39" s="36">
        <v>183</v>
      </c>
    </row>
    <row r="40" spans="1:7" ht="12.75" customHeight="1">
      <c r="D40" s="36"/>
      <c r="E40" s="36"/>
      <c r="F40" s="36"/>
    </row>
    <row r="42" spans="1:7" ht="12.75" customHeight="1">
      <c r="D42" s="36"/>
      <c r="E42" s="36"/>
      <c r="F42" s="36"/>
    </row>
    <row r="43" spans="1:7" ht="12.75" customHeight="1">
      <c r="D43" s="36"/>
      <c r="E43" s="36"/>
      <c r="F43" s="36"/>
    </row>
    <row r="44" spans="1:7" ht="12.75" customHeight="1">
      <c r="D44" s="36"/>
      <c r="E44" s="36"/>
      <c r="F44" s="36"/>
    </row>
  </sheetData>
  <mergeCells count="1">
    <mergeCell ref="A2:F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0" orientation="landscape" r:id="rId1"/>
  <headerFooter alignWithMargins="0"/>
  <ignoredErrors>
    <ignoredError sqref="C6:F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G46"/>
  <sheetViews>
    <sheetView showGridLines="0" zoomScaleNormal="100" workbookViewId="0">
      <pane xSplit="2" ySplit="7" topLeftCell="C8" activePane="bottomRight" state="frozen"/>
      <selection pane="topRight"/>
      <selection pane="bottomLeft"/>
      <selection pane="bottomRight" activeCell="C6" sqref="C6:F6"/>
    </sheetView>
  </sheetViews>
  <sheetFormatPr defaultRowHeight="12.75" customHeight="1"/>
  <cols>
    <col min="1" max="1" width="1" customWidth="1"/>
    <col min="2" max="2" width="49.7109375" customWidth="1"/>
    <col min="3" max="6" width="11.42578125" customWidth="1"/>
    <col min="7" max="7" width="3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96" t="s">
        <v>20</v>
      </c>
      <c r="B2" s="96"/>
      <c r="C2" s="96"/>
      <c r="D2" s="96"/>
      <c r="E2" s="96"/>
      <c r="F2" s="96"/>
      <c r="G2" s="3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  <c r="G5" s="8"/>
    </row>
    <row r="6" spans="1:7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  <c r="G6" s="8"/>
    </row>
    <row r="7" spans="1:7" s="10" customFormat="1" ht="6" customHeight="1">
      <c r="A7" s="13"/>
      <c r="B7" s="14"/>
      <c r="C7" s="15"/>
      <c r="D7" s="15"/>
      <c r="E7" s="15"/>
      <c r="F7" s="15"/>
      <c r="G7" s="16"/>
    </row>
    <row r="8" spans="1:7" s="10" customFormat="1" ht="19.5" customHeight="1">
      <c r="A8" s="7"/>
      <c r="B8" s="17" t="s">
        <v>48</v>
      </c>
      <c r="C8" s="61">
        <v>51.906999999999996</v>
      </c>
      <c r="D8" s="61">
        <v>52.22</v>
      </c>
      <c r="E8" s="61">
        <v>53.581000000000003</v>
      </c>
      <c r="F8" s="61">
        <v>53.948</v>
      </c>
      <c r="G8" s="18"/>
    </row>
    <row r="9" spans="1:7" s="10" customFormat="1" ht="19.5" customHeight="1">
      <c r="A9" s="7"/>
      <c r="B9" s="17" t="s">
        <v>49</v>
      </c>
      <c r="C9" s="61">
        <v>0</v>
      </c>
      <c r="D9" s="61">
        <v>0.48199999999999998</v>
      </c>
      <c r="E9" s="61">
        <v>-3.0000000000000001E-3</v>
      </c>
      <c r="F9" s="61">
        <v>0</v>
      </c>
      <c r="G9" s="18"/>
    </row>
    <row r="10" spans="1:7" s="10" customFormat="1" ht="19.5" customHeight="1">
      <c r="A10" s="7"/>
      <c r="B10" s="17" t="s">
        <v>50</v>
      </c>
      <c r="C10" s="61">
        <v>29.094999999999999</v>
      </c>
      <c r="D10" s="61">
        <v>30.021000000000001</v>
      </c>
      <c r="E10" s="61">
        <v>29.085999999999999</v>
      </c>
      <c r="F10" s="61">
        <v>31.512</v>
      </c>
      <c r="G10" s="18"/>
    </row>
    <row r="11" spans="1:7" s="10" customFormat="1" ht="19.5" customHeight="1">
      <c r="A11" s="7"/>
      <c r="B11" s="17" t="s">
        <v>51</v>
      </c>
      <c r="C11" s="61">
        <v>8.7530000000000001</v>
      </c>
      <c r="D11" s="61">
        <v>9.36</v>
      </c>
      <c r="E11" s="61">
        <v>38.764000000000003</v>
      </c>
      <c r="F11" s="61">
        <v>8.3550000000000004</v>
      </c>
      <c r="G11" s="18"/>
    </row>
    <row r="12" spans="1:7" s="10" customFormat="1" ht="19.5" customHeight="1">
      <c r="A12" s="7"/>
      <c r="B12" s="17" t="s">
        <v>52</v>
      </c>
      <c r="C12" s="61">
        <v>0.95299999999999996</v>
      </c>
      <c r="D12" s="61">
        <v>0.60799999999999998</v>
      </c>
      <c r="E12" s="61">
        <v>0.70899999999999996</v>
      </c>
      <c r="F12" s="61">
        <v>1.2130000000000001</v>
      </c>
      <c r="G12" s="18"/>
    </row>
    <row r="13" spans="1:7" s="22" customFormat="1" ht="19.5" customHeight="1">
      <c r="A13" s="19"/>
      <c r="B13" s="20" t="s">
        <v>53</v>
      </c>
      <c r="C13" s="36">
        <v>90.707999999999998</v>
      </c>
      <c r="D13" s="36">
        <v>92.691000000000003</v>
      </c>
      <c r="E13" s="36">
        <v>122.137</v>
      </c>
      <c r="F13" s="36">
        <v>95.028000000000006</v>
      </c>
      <c r="G13" s="9"/>
    </row>
    <row r="14" spans="1:7" s="10" customFormat="1" ht="19.5" customHeight="1">
      <c r="A14" s="7"/>
      <c r="B14" s="17" t="s">
        <v>54</v>
      </c>
      <c r="C14" s="61">
        <v>-12.715999999999999</v>
      </c>
      <c r="D14" s="61">
        <v>-12.936</v>
      </c>
      <c r="E14" s="61">
        <v>-11.313000000000001</v>
      </c>
      <c r="F14" s="61">
        <v>-16.603000000000002</v>
      </c>
      <c r="G14" s="18"/>
    </row>
    <row r="15" spans="1:7" s="10" customFormat="1" ht="19.5" customHeight="1">
      <c r="A15" s="7"/>
      <c r="B15" s="17" t="s">
        <v>55</v>
      </c>
      <c r="C15" s="61">
        <v>-24.143000000000001</v>
      </c>
      <c r="D15" s="61">
        <v>-25.859000000000002</v>
      </c>
      <c r="E15" s="61">
        <v>-25.204000000000001</v>
      </c>
      <c r="F15" s="61">
        <v>-27.516999999999999</v>
      </c>
      <c r="G15" s="18"/>
    </row>
    <row r="16" spans="1:7" s="10" customFormat="1" ht="19.5" customHeight="1">
      <c r="A16" s="7"/>
      <c r="B16" s="17" t="s">
        <v>56</v>
      </c>
      <c r="C16" s="61">
        <v>0</v>
      </c>
      <c r="D16" s="61">
        <v>0</v>
      </c>
      <c r="E16" s="61">
        <v>0</v>
      </c>
      <c r="F16" s="61">
        <v>0</v>
      </c>
      <c r="G16" s="18"/>
    </row>
    <row r="17" spans="1:7" s="10" customFormat="1" ht="19.5" customHeight="1">
      <c r="A17" s="7"/>
      <c r="B17" s="17" t="s">
        <v>57</v>
      </c>
      <c r="C17" s="61">
        <v>-2.1779999999999999</v>
      </c>
      <c r="D17" s="61">
        <v>-2.25</v>
      </c>
      <c r="E17" s="61">
        <v>-1.17</v>
      </c>
      <c r="F17" s="61">
        <v>-1.1339999999999999</v>
      </c>
      <c r="G17" s="18"/>
    </row>
    <row r="18" spans="1:7" s="22" customFormat="1" ht="19.5" customHeight="1">
      <c r="A18" s="19"/>
      <c r="B18" s="23" t="s">
        <v>58</v>
      </c>
      <c r="C18" s="36">
        <v>-39.036999999999999</v>
      </c>
      <c r="D18" s="36">
        <v>-41.045000000000002</v>
      </c>
      <c r="E18" s="36">
        <v>-37.686999999999998</v>
      </c>
      <c r="F18" s="36">
        <v>-45.253999999999998</v>
      </c>
      <c r="G18" s="9"/>
    </row>
    <row r="19" spans="1:7" s="22" customFormat="1" ht="19.5" customHeight="1">
      <c r="A19" s="19"/>
      <c r="B19" s="23" t="s">
        <v>59</v>
      </c>
      <c r="C19" s="36">
        <v>51.670999999999999</v>
      </c>
      <c r="D19" s="36">
        <v>51.646000000000001</v>
      </c>
      <c r="E19" s="36">
        <v>84.45</v>
      </c>
      <c r="F19" s="36">
        <v>49.774000000000001</v>
      </c>
      <c r="G19" s="9"/>
    </row>
    <row r="20" spans="1:7" s="10" customFormat="1" ht="19.5" customHeight="1">
      <c r="A20" s="7"/>
      <c r="B20" s="24" t="s">
        <v>60</v>
      </c>
      <c r="C20" s="61">
        <v>-13.218999999999999</v>
      </c>
      <c r="D20" s="61">
        <v>-13.256</v>
      </c>
      <c r="E20" s="61">
        <v>-13.026999999999999</v>
      </c>
      <c r="F20" s="61">
        <v>4.7149999999999999</v>
      </c>
      <c r="G20" s="18"/>
    </row>
    <row r="21" spans="1:7" s="22" customFormat="1" ht="19.5" customHeight="1">
      <c r="A21" s="19"/>
      <c r="B21" s="23" t="s">
        <v>61</v>
      </c>
      <c r="C21" s="36">
        <v>38.451999999999998</v>
      </c>
      <c r="D21" s="36">
        <v>38.39</v>
      </c>
      <c r="E21" s="36">
        <v>71.423000000000002</v>
      </c>
      <c r="F21" s="36">
        <v>54.488999999999997</v>
      </c>
      <c r="G21" s="9"/>
    </row>
    <row r="22" spans="1:7" s="10" customFormat="1" ht="19.5" customHeight="1">
      <c r="A22" s="7"/>
      <c r="B22" s="17" t="s">
        <v>103</v>
      </c>
      <c r="C22" s="61">
        <v>-27.876999999999999</v>
      </c>
      <c r="D22" s="61">
        <v>-32.406999999999996</v>
      </c>
      <c r="E22" s="61">
        <v>-76.805000000000007</v>
      </c>
      <c r="F22" s="61">
        <v>-2.7040000000000002</v>
      </c>
      <c r="G22" s="18"/>
    </row>
    <row r="23" spans="1:7" s="10" customFormat="1" ht="19.5" customHeight="1">
      <c r="A23" s="7"/>
      <c r="B23" s="87" t="s">
        <v>104</v>
      </c>
      <c r="C23" s="61">
        <v>-27.378</v>
      </c>
      <c r="D23" s="61">
        <v>-1.1919999999999999</v>
      </c>
      <c r="E23" s="61">
        <v>-0.60599999999999998</v>
      </c>
      <c r="F23" s="61">
        <v>-1.3009999999999999</v>
      </c>
      <c r="G23" s="18"/>
    </row>
    <row r="24" spans="1:7" s="10" customFormat="1" ht="19.5" customHeight="1">
      <c r="A24" s="7"/>
      <c r="B24" s="17" t="s">
        <v>62</v>
      </c>
      <c r="C24" s="61">
        <v>0</v>
      </c>
      <c r="D24" s="61">
        <v>-4.9909999999999997</v>
      </c>
      <c r="E24" s="61">
        <v>3.1E-2</v>
      </c>
      <c r="F24" s="61">
        <v>-0.193</v>
      </c>
      <c r="G24" s="18"/>
    </row>
    <row r="25" spans="1:7" s="22" customFormat="1" ht="19.5" customHeight="1">
      <c r="A25" s="7"/>
      <c r="B25" s="17" t="s">
        <v>63</v>
      </c>
      <c r="C25" s="61">
        <v>-0.45400000000000001</v>
      </c>
      <c r="D25" s="61">
        <v>1.038</v>
      </c>
      <c r="E25" s="61">
        <v>5.6390000000000002</v>
      </c>
      <c r="F25" s="61">
        <v>0.11799999999999999</v>
      </c>
      <c r="G25" s="9"/>
    </row>
    <row r="26" spans="1:7" s="84" customFormat="1" ht="19.5" customHeight="1">
      <c r="A26" s="80"/>
      <c r="B26" s="23" t="s">
        <v>64</v>
      </c>
      <c r="C26" s="36">
        <v>10.121</v>
      </c>
      <c r="D26" s="36">
        <v>2.0299999999999998</v>
      </c>
      <c r="E26" s="36">
        <v>0.28799999999999998</v>
      </c>
      <c r="F26" s="36">
        <v>51.71</v>
      </c>
      <c r="G26" s="12"/>
    </row>
    <row r="27" spans="1:7" ht="19.5" customHeight="1">
      <c r="A27" s="80"/>
      <c r="B27" s="23" t="s">
        <v>102</v>
      </c>
      <c r="C27" s="36">
        <v>8.0980000000000008</v>
      </c>
      <c r="D27" s="36">
        <v>1.569</v>
      </c>
      <c r="E27" s="36">
        <v>1.639</v>
      </c>
      <c r="F27" s="36">
        <v>41.195999999999998</v>
      </c>
      <c r="G27" s="26"/>
    </row>
    <row r="28" spans="1:7" ht="6.75" customHeight="1">
      <c r="A28" s="19"/>
      <c r="B28" s="23"/>
      <c r="C28" s="36"/>
      <c r="D28" s="36"/>
      <c r="E28" s="36"/>
      <c r="F28" s="36"/>
      <c r="G28" s="26"/>
    </row>
    <row r="29" spans="1:7" ht="19.5" customHeight="1">
      <c r="A29" s="3"/>
      <c r="B29" s="2"/>
      <c r="C29" s="25"/>
      <c r="D29" s="25"/>
      <c r="E29" s="25"/>
      <c r="F29" s="25"/>
      <c r="G29" s="26"/>
    </row>
    <row r="30" spans="1:7" ht="19.5" customHeight="1">
      <c r="A30" s="27" t="s">
        <v>78</v>
      </c>
      <c r="B30" s="28"/>
      <c r="C30" s="25"/>
      <c r="D30" s="25"/>
      <c r="E30" s="25"/>
      <c r="F30" s="25"/>
      <c r="G30" s="26"/>
    </row>
    <row r="31" spans="1:7" ht="19.5" customHeight="1">
      <c r="A31" s="29"/>
      <c r="B31" s="23" t="s">
        <v>72</v>
      </c>
      <c r="C31" s="30">
        <f t="shared" ref="C31:F31" si="0">-C18/C13</f>
        <v>0.43035895400626184</v>
      </c>
      <c r="D31" s="30">
        <f t="shared" si="0"/>
        <v>0.44281537581857999</v>
      </c>
      <c r="E31" s="30">
        <f t="shared" si="0"/>
        <v>0.3085633346160459</v>
      </c>
      <c r="F31" s="30">
        <f t="shared" si="0"/>
        <v>0.47621753588416038</v>
      </c>
      <c r="G31" s="3"/>
    </row>
    <row r="32" spans="1:7" ht="19.5" customHeight="1">
      <c r="A32" s="29"/>
      <c r="B32" s="23" t="s">
        <v>73</v>
      </c>
      <c r="C32" s="31">
        <v>174.20841686667995</v>
      </c>
      <c r="D32" s="31">
        <v>175.64301378952021</v>
      </c>
      <c r="E32" s="31">
        <v>170.24362991253892</v>
      </c>
      <c r="F32" s="31">
        <v>-60.803708316938206</v>
      </c>
      <c r="G32" s="3"/>
    </row>
    <row r="33" spans="1:7" ht="19.5" customHeight="1">
      <c r="A33" s="27" t="s">
        <v>79</v>
      </c>
      <c r="B33" s="32"/>
      <c r="C33" s="33"/>
      <c r="D33" s="33"/>
      <c r="E33" s="33"/>
      <c r="F33" s="33"/>
      <c r="G33" s="3"/>
    </row>
    <row r="34" spans="1:7" ht="19.5" customHeight="1">
      <c r="A34" s="35"/>
      <c r="B34" s="23" t="s">
        <v>75</v>
      </c>
      <c r="C34" s="36">
        <v>3005.127</v>
      </c>
      <c r="D34" s="36">
        <v>3032.5740000000001</v>
      </c>
      <c r="E34" s="36">
        <v>3089.0059999999999</v>
      </c>
      <c r="F34" s="36">
        <v>3114.5630000000001</v>
      </c>
      <c r="G34" s="3"/>
    </row>
    <row r="35" spans="1:7" ht="19.5" customHeight="1">
      <c r="A35" s="35"/>
      <c r="B35" s="20" t="s">
        <v>80</v>
      </c>
      <c r="C35" s="36">
        <v>3200.875</v>
      </c>
      <c r="D35" s="36">
        <v>3130.77</v>
      </c>
      <c r="E35" s="36">
        <v>3344.252</v>
      </c>
      <c r="F35" s="36">
        <v>3837.65</v>
      </c>
      <c r="G35" s="3"/>
    </row>
    <row r="36" spans="1:7" ht="19.5" customHeight="1">
      <c r="A36" s="29"/>
      <c r="B36" s="23" t="s">
        <v>98</v>
      </c>
      <c r="C36" s="36">
        <v>3849.674</v>
      </c>
      <c r="D36" s="36">
        <v>3659.3355000000001</v>
      </c>
      <c r="E36" s="36">
        <v>3821.3069999999998</v>
      </c>
      <c r="F36" s="36">
        <v>3966.5275000000001</v>
      </c>
      <c r="G36" s="3"/>
    </row>
    <row r="37" spans="1:7" ht="19.5" customHeight="1">
      <c r="A37" s="27" t="s">
        <v>3</v>
      </c>
      <c r="B37" s="32"/>
      <c r="C37" s="36"/>
      <c r="D37" s="36"/>
      <c r="E37" s="36"/>
      <c r="F37" s="36"/>
      <c r="G37" s="3"/>
    </row>
    <row r="38" spans="1:7" ht="19.5" customHeight="1">
      <c r="A38" s="3"/>
      <c r="B38" s="20" t="s">
        <v>76</v>
      </c>
      <c r="C38" s="36">
        <v>1809.75</v>
      </c>
      <c r="D38" s="36">
        <v>1769.87</v>
      </c>
      <c r="E38" s="36">
        <v>1765.88</v>
      </c>
      <c r="F38" s="36">
        <v>1732.88</v>
      </c>
    </row>
    <row r="39" spans="1:7" ht="19.5" customHeight="1">
      <c r="B39" s="20" t="s">
        <v>77</v>
      </c>
      <c r="C39" s="36">
        <v>101</v>
      </c>
      <c r="D39" s="36">
        <v>85</v>
      </c>
      <c r="E39" s="36">
        <v>85</v>
      </c>
      <c r="F39" s="36">
        <v>85</v>
      </c>
    </row>
    <row r="40" spans="1:7" ht="12.75" customHeight="1">
      <c r="D40" s="36"/>
      <c r="E40" s="36"/>
      <c r="F40" s="36"/>
    </row>
    <row r="42" spans="1:7" ht="12.75" customHeight="1">
      <c r="D42" s="36"/>
      <c r="E42" s="36"/>
      <c r="F42" s="36"/>
    </row>
    <row r="43" spans="1:7" ht="12.75" customHeight="1">
      <c r="D43" s="36"/>
      <c r="E43" s="36"/>
      <c r="F43" s="36"/>
    </row>
    <row r="44" spans="1:7" ht="12.75" customHeight="1">
      <c r="D44" s="36"/>
      <c r="E44" s="36"/>
      <c r="F44" s="36"/>
    </row>
    <row r="46" spans="1:7" ht="12.75" customHeight="1">
      <c r="D46" s="36"/>
      <c r="E46" s="36"/>
      <c r="F46" s="36"/>
    </row>
  </sheetData>
  <mergeCells count="1">
    <mergeCell ref="A2:F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0" orientation="landscape" r:id="rId1"/>
  <headerFooter alignWithMargins="0"/>
  <ignoredErrors>
    <ignoredError sqref="C6:F6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G44"/>
  <sheetViews>
    <sheetView showGridLines="0" zoomScaleNormal="100" workbookViewId="0">
      <pane xSplit="2" ySplit="7" topLeftCell="C8" activePane="bottomRight" state="frozen"/>
      <selection pane="topRight"/>
      <selection pane="bottomLeft"/>
      <selection pane="bottomRight" activeCell="C6" sqref="C6:F6"/>
    </sheetView>
  </sheetViews>
  <sheetFormatPr defaultRowHeight="12.75" customHeight="1"/>
  <cols>
    <col min="1" max="1" width="1" customWidth="1"/>
    <col min="2" max="2" width="49.7109375" customWidth="1"/>
    <col min="3" max="6" width="11.42578125" customWidth="1"/>
    <col min="7" max="7" width="3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96" t="s">
        <v>21</v>
      </c>
      <c r="B2" s="96"/>
      <c r="C2" s="96"/>
      <c r="D2" s="96"/>
      <c r="E2" s="96"/>
      <c r="F2" s="96"/>
      <c r="G2" s="3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  <c r="G5" s="8"/>
    </row>
    <row r="6" spans="1:7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  <c r="G6" s="8"/>
    </row>
    <row r="7" spans="1:7" s="10" customFormat="1" ht="6" customHeight="1">
      <c r="A7" s="13"/>
      <c r="B7" s="14"/>
      <c r="C7" s="15"/>
      <c r="D7" s="15"/>
      <c r="E7" s="15"/>
      <c r="F7" s="15"/>
      <c r="G7" s="16"/>
    </row>
    <row r="8" spans="1:7" s="10" customFormat="1" ht="19.5" customHeight="1">
      <c r="A8" s="7"/>
      <c r="B8" s="17" t="s">
        <v>48</v>
      </c>
      <c r="C8" s="61">
        <v>48.817</v>
      </c>
      <c r="D8" s="61">
        <v>51.981000000000002</v>
      </c>
      <c r="E8" s="61">
        <v>52.789000000000001</v>
      </c>
      <c r="F8" s="61">
        <v>55.067999999999998</v>
      </c>
      <c r="G8" s="18"/>
    </row>
    <row r="9" spans="1:7" s="10" customFormat="1" ht="19.5" customHeight="1">
      <c r="A9" s="7"/>
      <c r="B9" s="17" t="s">
        <v>49</v>
      </c>
      <c r="C9" s="61">
        <v>0</v>
      </c>
      <c r="D9" s="61">
        <v>4.2000000000000003E-2</v>
      </c>
      <c r="E9" s="61">
        <v>0.191</v>
      </c>
      <c r="F9" s="61">
        <v>0</v>
      </c>
      <c r="G9" s="18"/>
    </row>
    <row r="10" spans="1:7" s="10" customFormat="1" ht="19.5" customHeight="1">
      <c r="A10" s="7"/>
      <c r="B10" s="17" t="s">
        <v>50</v>
      </c>
      <c r="C10" s="61">
        <v>17.945</v>
      </c>
      <c r="D10" s="61">
        <v>16.908999999999999</v>
      </c>
      <c r="E10" s="61">
        <v>17.454999999999998</v>
      </c>
      <c r="F10" s="61">
        <v>16.346</v>
      </c>
      <c r="G10" s="18"/>
    </row>
    <row r="11" spans="1:7" s="10" customFormat="1" ht="19.5" customHeight="1">
      <c r="A11" s="7"/>
      <c r="B11" s="17" t="s">
        <v>51</v>
      </c>
      <c r="C11" s="61">
        <v>24.481999999999999</v>
      </c>
      <c r="D11" s="61">
        <v>18.010000000000002</v>
      </c>
      <c r="E11" s="61">
        <v>18.875</v>
      </c>
      <c r="F11" s="61">
        <v>18.04</v>
      </c>
      <c r="G11" s="18"/>
    </row>
    <row r="12" spans="1:7" s="10" customFormat="1" ht="19.5" customHeight="1">
      <c r="A12" s="7"/>
      <c r="B12" s="17" t="s">
        <v>52</v>
      </c>
      <c r="C12" s="61">
        <v>-0.58699999999999997</v>
      </c>
      <c r="D12" s="61">
        <v>-0.59499999999999997</v>
      </c>
      <c r="E12" s="61">
        <v>-1.0960000000000001</v>
      </c>
      <c r="F12" s="61">
        <v>-0.59099999999999997</v>
      </c>
      <c r="G12" s="18"/>
    </row>
    <row r="13" spans="1:7" s="22" customFormat="1" ht="19.5" customHeight="1">
      <c r="A13" s="19"/>
      <c r="B13" s="20" t="s">
        <v>53</v>
      </c>
      <c r="C13" s="36">
        <v>90.656999999999996</v>
      </c>
      <c r="D13" s="36">
        <v>86.346999999999994</v>
      </c>
      <c r="E13" s="36">
        <v>88.213999999999999</v>
      </c>
      <c r="F13" s="36">
        <v>88.863</v>
      </c>
      <c r="G13" s="9"/>
    </row>
    <row r="14" spans="1:7" s="10" customFormat="1" ht="19.5" customHeight="1">
      <c r="A14" s="7"/>
      <c r="B14" s="17" t="s">
        <v>54</v>
      </c>
      <c r="C14" s="61">
        <v>-19.812000000000001</v>
      </c>
      <c r="D14" s="61">
        <v>-19.622</v>
      </c>
      <c r="E14" s="61">
        <v>-20.574999999999999</v>
      </c>
      <c r="F14" s="61">
        <v>-21.466000000000001</v>
      </c>
      <c r="G14" s="18"/>
    </row>
    <row r="15" spans="1:7" s="10" customFormat="1" ht="19.5" customHeight="1">
      <c r="A15" s="7"/>
      <c r="B15" s="17" t="s">
        <v>55</v>
      </c>
      <c r="C15" s="61">
        <v>-15.573</v>
      </c>
      <c r="D15" s="61">
        <v>-15.99</v>
      </c>
      <c r="E15" s="61">
        <v>-16.363999999999997</v>
      </c>
      <c r="F15" s="61">
        <v>-16.04</v>
      </c>
      <c r="G15" s="18"/>
    </row>
    <row r="16" spans="1:7" s="10" customFormat="1" ht="19.5" customHeight="1">
      <c r="A16" s="7"/>
      <c r="B16" s="17" t="s">
        <v>56</v>
      </c>
      <c r="C16" s="61">
        <v>0</v>
      </c>
      <c r="D16" s="61">
        <v>0</v>
      </c>
      <c r="E16" s="61">
        <v>0</v>
      </c>
      <c r="F16" s="61">
        <v>0</v>
      </c>
      <c r="G16" s="18"/>
    </row>
    <row r="17" spans="1:7" s="10" customFormat="1" ht="19.5" customHeight="1">
      <c r="A17" s="7"/>
      <c r="B17" s="17" t="s">
        <v>57</v>
      </c>
      <c r="C17" s="61">
        <v>-4.2130000000000001</v>
      </c>
      <c r="D17" s="61">
        <v>-4.3410000000000002</v>
      </c>
      <c r="E17" s="61">
        <v>-4.431</v>
      </c>
      <c r="F17" s="61">
        <v>-4.9290000000000003</v>
      </c>
      <c r="G17" s="18"/>
    </row>
    <row r="18" spans="1:7" s="22" customFormat="1" ht="19.5" customHeight="1">
      <c r="A18" s="19"/>
      <c r="B18" s="23" t="s">
        <v>58</v>
      </c>
      <c r="C18" s="36">
        <v>-39.597999999999999</v>
      </c>
      <c r="D18" s="36">
        <v>-39.953000000000003</v>
      </c>
      <c r="E18" s="36">
        <v>-41.37</v>
      </c>
      <c r="F18" s="36">
        <v>-42.435000000000002</v>
      </c>
      <c r="G18" s="9"/>
    </row>
    <row r="19" spans="1:7" s="22" customFormat="1" ht="19.5" customHeight="1">
      <c r="A19" s="19"/>
      <c r="B19" s="23" t="s">
        <v>59</v>
      </c>
      <c r="C19" s="36">
        <v>51.058999999999997</v>
      </c>
      <c r="D19" s="36">
        <v>46.393999999999998</v>
      </c>
      <c r="E19" s="36">
        <v>46.844000000000001</v>
      </c>
      <c r="F19" s="36">
        <v>46.427999999999997</v>
      </c>
      <c r="G19" s="9"/>
    </row>
    <row r="20" spans="1:7" s="10" customFormat="1" ht="19.5" customHeight="1">
      <c r="A20" s="7"/>
      <c r="B20" s="24" t="s">
        <v>60</v>
      </c>
      <c r="C20" s="61">
        <v>-27.192</v>
      </c>
      <c r="D20" s="61">
        <v>-33.115000000000002</v>
      </c>
      <c r="E20" s="61">
        <v>-32.926000000000002</v>
      </c>
      <c r="F20" s="61">
        <v>-39.302</v>
      </c>
      <c r="G20" s="18"/>
    </row>
    <row r="21" spans="1:7" s="22" customFormat="1" ht="19.5" customHeight="1">
      <c r="A21" s="19"/>
      <c r="B21" s="23" t="s">
        <v>61</v>
      </c>
      <c r="C21" s="36">
        <v>23.867000000000001</v>
      </c>
      <c r="D21" s="36">
        <v>13.279</v>
      </c>
      <c r="E21" s="36">
        <v>13.917999999999999</v>
      </c>
      <c r="F21" s="36">
        <v>7.1260000000000003</v>
      </c>
      <c r="G21" s="9"/>
    </row>
    <row r="22" spans="1:7" s="10" customFormat="1" ht="19.5" customHeight="1">
      <c r="A22" s="7"/>
      <c r="B22" s="17" t="s">
        <v>103</v>
      </c>
      <c r="C22" s="61">
        <v>-2.2909999999999999</v>
      </c>
      <c r="D22" s="61">
        <v>-2.3109999999999999</v>
      </c>
      <c r="E22" s="61">
        <v>-2.5070000000000001</v>
      </c>
      <c r="F22" s="61">
        <v>-4.1849999999999996</v>
      </c>
      <c r="G22" s="18"/>
    </row>
    <row r="23" spans="1:7" s="10" customFormat="1" ht="19.5" customHeight="1">
      <c r="A23" s="7"/>
      <c r="B23" s="87" t="s">
        <v>104</v>
      </c>
      <c r="C23" s="61">
        <v>-2.2909999999999999</v>
      </c>
      <c r="D23" s="61">
        <v>-2.6419999999999999</v>
      </c>
      <c r="E23" s="61">
        <v>-2.4950000000000001</v>
      </c>
      <c r="F23" s="61">
        <v>-2.605</v>
      </c>
      <c r="G23" s="18"/>
    </row>
    <row r="24" spans="1:7" s="10" customFormat="1" ht="19.5" customHeight="1">
      <c r="A24" s="7"/>
      <c r="B24" s="17" t="s">
        <v>62</v>
      </c>
      <c r="C24" s="61">
        <v>0</v>
      </c>
      <c r="D24" s="61">
        <v>0</v>
      </c>
      <c r="E24" s="61">
        <v>0</v>
      </c>
      <c r="F24" s="61">
        <v>0</v>
      </c>
      <c r="G24" s="18"/>
    </row>
    <row r="25" spans="1:7" s="22" customFormat="1" ht="19.5" customHeight="1">
      <c r="A25" s="7"/>
      <c r="B25" s="17" t="s">
        <v>63</v>
      </c>
      <c r="C25" s="61">
        <v>0</v>
      </c>
      <c r="D25" s="61">
        <v>0</v>
      </c>
      <c r="E25" s="61">
        <v>0.38300000000000001</v>
      </c>
      <c r="F25" s="61">
        <v>4.8780000000000001</v>
      </c>
      <c r="G25" s="9"/>
    </row>
    <row r="26" spans="1:7" s="84" customFormat="1" ht="19.5" customHeight="1">
      <c r="A26" s="80"/>
      <c r="B26" s="23" t="s">
        <v>64</v>
      </c>
      <c r="C26" s="36">
        <v>21.576000000000001</v>
      </c>
      <c r="D26" s="36">
        <v>10.968</v>
      </c>
      <c r="E26" s="36">
        <v>11.794</v>
      </c>
      <c r="F26" s="36">
        <v>7.819</v>
      </c>
      <c r="G26" s="12"/>
    </row>
    <row r="27" spans="1:7" ht="19.5" customHeight="1">
      <c r="A27" s="80"/>
      <c r="B27" s="23" t="s">
        <v>102</v>
      </c>
      <c r="C27" s="36">
        <v>18.05</v>
      </c>
      <c r="D27" s="36">
        <v>8.8350000000000009</v>
      </c>
      <c r="E27" s="36">
        <v>7.7859999999999996</v>
      </c>
      <c r="F27" s="36">
        <v>7.1459999999999999</v>
      </c>
      <c r="G27" s="26"/>
    </row>
    <row r="28" spans="1:7" ht="6.75" customHeight="1">
      <c r="A28" s="19"/>
      <c r="B28" s="23"/>
      <c r="C28" s="36"/>
      <c r="D28" s="36"/>
      <c r="E28" s="36"/>
      <c r="F28" s="36"/>
      <c r="G28" s="26"/>
    </row>
    <row r="29" spans="1:7" ht="19.5" customHeight="1">
      <c r="A29" s="3"/>
      <c r="B29" s="2"/>
      <c r="C29" s="25"/>
      <c r="D29" s="25"/>
      <c r="E29" s="25"/>
      <c r="F29" s="25"/>
      <c r="G29" s="26"/>
    </row>
    <row r="30" spans="1:7" ht="19.5" customHeight="1">
      <c r="A30" s="27" t="s">
        <v>78</v>
      </c>
      <c r="B30" s="28"/>
      <c r="C30" s="25"/>
      <c r="D30" s="25"/>
      <c r="E30" s="25"/>
      <c r="F30" s="25"/>
      <c r="G30" s="26"/>
    </row>
    <row r="31" spans="1:7" ht="19.5" customHeight="1">
      <c r="A31" s="29"/>
      <c r="B31" s="23" t="s">
        <v>72</v>
      </c>
      <c r="C31" s="30">
        <f t="shared" ref="C31:F31" si="0">-C18/C13</f>
        <v>0.43678921649734714</v>
      </c>
      <c r="D31" s="30">
        <f t="shared" si="0"/>
        <v>0.4627028153844373</v>
      </c>
      <c r="E31" s="30">
        <f t="shared" si="0"/>
        <v>0.46897317886049833</v>
      </c>
      <c r="F31" s="30">
        <f t="shared" si="0"/>
        <v>0.47753283143715608</v>
      </c>
      <c r="G31" s="3"/>
    </row>
    <row r="32" spans="1:7" ht="19.5" customHeight="1">
      <c r="A32" s="29"/>
      <c r="B32" s="23" t="s">
        <v>73</v>
      </c>
      <c r="C32" s="31">
        <v>256.50516197536427</v>
      </c>
      <c r="D32" s="31">
        <v>306.62171893811569</v>
      </c>
      <c r="E32" s="31">
        <v>293.48479095247518</v>
      </c>
      <c r="F32" s="31">
        <v>345.05839300304598</v>
      </c>
      <c r="G32" s="3"/>
    </row>
    <row r="33" spans="1:7" ht="19.5" customHeight="1">
      <c r="A33" s="27" t="s">
        <v>79</v>
      </c>
      <c r="B33" s="32"/>
      <c r="C33" s="33"/>
      <c r="D33" s="33"/>
      <c r="E33" s="33"/>
      <c r="F33" s="33"/>
      <c r="G33" s="3"/>
    </row>
    <row r="34" spans="1:7" ht="19.5" customHeight="1">
      <c r="A34" s="35"/>
      <c r="B34" s="23" t="s">
        <v>75</v>
      </c>
      <c r="C34" s="36">
        <v>4185.8720000000003</v>
      </c>
      <c r="D34" s="36">
        <v>4454.09</v>
      </c>
      <c r="E34" s="36">
        <v>4521.0940000000001</v>
      </c>
      <c r="F34" s="36">
        <v>4590.8710000000001</v>
      </c>
      <c r="G34" s="3"/>
    </row>
    <row r="35" spans="1:7" ht="19.5" customHeight="1">
      <c r="A35" s="35"/>
      <c r="B35" s="20" t="s">
        <v>80</v>
      </c>
      <c r="C35" s="36">
        <v>3043.875</v>
      </c>
      <c r="D35" s="36">
        <v>3006.0439999999999</v>
      </c>
      <c r="E35" s="36">
        <v>2962.1039999999998</v>
      </c>
      <c r="F35" s="36">
        <v>3644.9090000000001</v>
      </c>
      <c r="G35" s="3"/>
    </row>
    <row r="36" spans="1:7" ht="19.5" customHeight="1">
      <c r="A36" s="29"/>
      <c r="B36" s="23" t="s">
        <v>98</v>
      </c>
      <c r="C36" s="36">
        <v>4260</v>
      </c>
      <c r="D36" s="36">
        <v>4688.0995000000003</v>
      </c>
      <c r="E36" s="36">
        <v>4589.7855</v>
      </c>
      <c r="F36" s="36">
        <v>4831.4889999999996</v>
      </c>
      <c r="G36" s="3"/>
    </row>
    <row r="37" spans="1:7" ht="19.5" customHeight="1">
      <c r="A37" s="27" t="s">
        <v>3</v>
      </c>
      <c r="B37" s="32"/>
      <c r="C37" s="36"/>
      <c r="D37" s="36"/>
      <c r="E37" s="36"/>
      <c r="F37" s="36"/>
      <c r="G37" s="3"/>
    </row>
    <row r="38" spans="1:7" ht="19.5" customHeight="1">
      <c r="A38" s="3"/>
      <c r="B38" s="20" t="s">
        <v>76</v>
      </c>
      <c r="C38" s="36">
        <v>3286.85</v>
      </c>
      <c r="D38" s="36">
        <v>3346.95</v>
      </c>
      <c r="E38" s="36">
        <v>3388.73</v>
      </c>
      <c r="F38" s="36">
        <v>3368.85</v>
      </c>
    </row>
    <row r="39" spans="1:7" ht="19.5" customHeight="1">
      <c r="B39" s="20" t="s">
        <v>77</v>
      </c>
      <c r="C39" s="36">
        <v>199</v>
      </c>
      <c r="D39" s="36">
        <v>185</v>
      </c>
      <c r="E39" s="36">
        <v>185</v>
      </c>
      <c r="F39" s="36">
        <v>184</v>
      </c>
    </row>
    <row r="40" spans="1:7" ht="12.75" customHeight="1">
      <c r="D40" s="36"/>
      <c r="E40" s="36"/>
      <c r="F40" s="36"/>
    </row>
    <row r="42" spans="1:7" ht="12.75" customHeight="1">
      <c r="D42" s="36"/>
      <c r="E42" s="36"/>
      <c r="F42" s="36"/>
    </row>
    <row r="43" spans="1:7" ht="12.75" customHeight="1">
      <c r="D43" s="36"/>
      <c r="E43" s="36"/>
      <c r="F43" s="36"/>
    </row>
    <row r="44" spans="1:7" ht="12.75" customHeight="1">
      <c r="D44" s="36"/>
      <c r="E44" s="36"/>
      <c r="F44" s="36"/>
    </row>
  </sheetData>
  <mergeCells count="1">
    <mergeCell ref="A2:F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0" orientation="landscape" r:id="rId1"/>
  <headerFooter alignWithMargins="0"/>
  <ignoredErrors>
    <ignoredError sqref="C6:F6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G44"/>
  <sheetViews>
    <sheetView showGridLines="0" zoomScaleNormal="100" workbookViewId="0">
      <pane xSplit="2" ySplit="7" topLeftCell="C8" activePane="bottomRight" state="frozen"/>
      <selection pane="topRight"/>
      <selection pane="bottomLeft"/>
      <selection pane="bottomRight" activeCell="C6" sqref="C6:F6"/>
    </sheetView>
  </sheetViews>
  <sheetFormatPr defaultRowHeight="12.75"/>
  <cols>
    <col min="1" max="1" width="1" customWidth="1"/>
    <col min="2" max="2" width="49.7109375" customWidth="1"/>
    <col min="3" max="6" width="11.42578125" customWidth="1"/>
    <col min="7" max="7" width="3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96" t="s">
        <v>22</v>
      </c>
      <c r="B2" s="96"/>
      <c r="C2" s="96"/>
      <c r="D2" s="96"/>
      <c r="E2" s="96"/>
      <c r="F2" s="96"/>
      <c r="G2" s="3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  <c r="G5" s="8"/>
    </row>
    <row r="6" spans="1:7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  <c r="G6" s="8"/>
    </row>
    <row r="7" spans="1:7" s="10" customFormat="1" ht="6" customHeight="1">
      <c r="A7" s="13"/>
      <c r="B7" s="14"/>
      <c r="C7" s="15"/>
      <c r="D7" s="15"/>
      <c r="E7" s="15"/>
      <c r="F7" s="15"/>
      <c r="G7" s="16"/>
    </row>
    <row r="8" spans="1:7" s="10" customFormat="1" ht="19.5" customHeight="1">
      <c r="A8" s="7"/>
      <c r="B8" s="17" t="s">
        <v>48</v>
      </c>
      <c r="C8" s="61">
        <v>165.90100000000001</v>
      </c>
      <c r="D8" s="61">
        <v>172.398</v>
      </c>
      <c r="E8" s="61">
        <v>196.56399999999999</v>
      </c>
      <c r="F8" s="61">
        <v>161.79</v>
      </c>
      <c r="G8" s="18"/>
    </row>
    <row r="9" spans="1:7" s="10" customFormat="1" ht="19.5" customHeight="1">
      <c r="A9" s="7"/>
      <c r="B9" s="17" t="s">
        <v>49</v>
      </c>
      <c r="C9" s="61">
        <v>0</v>
      </c>
      <c r="D9" s="61">
        <v>0</v>
      </c>
      <c r="E9" s="61">
        <v>0</v>
      </c>
      <c r="F9" s="61">
        <v>0</v>
      </c>
      <c r="G9" s="18"/>
    </row>
    <row r="10" spans="1:7" s="10" customFormat="1" ht="19.5" customHeight="1">
      <c r="A10" s="7"/>
      <c r="B10" s="17" t="s">
        <v>50</v>
      </c>
      <c r="C10" s="61">
        <v>32.6</v>
      </c>
      <c r="D10" s="61">
        <v>37.107999999999997</v>
      </c>
      <c r="E10" s="61">
        <v>33.143000000000001</v>
      </c>
      <c r="F10" s="61">
        <v>23.132000000000001</v>
      </c>
      <c r="G10" s="18"/>
    </row>
    <row r="11" spans="1:7" s="10" customFormat="1" ht="19.5" customHeight="1">
      <c r="A11" s="7"/>
      <c r="B11" s="17" t="s">
        <v>51</v>
      </c>
      <c r="C11" s="61">
        <v>-5.2969999999999997</v>
      </c>
      <c r="D11" s="61">
        <v>23.63</v>
      </c>
      <c r="E11" s="61">
        <v>2.0870000000000002</v>
      </c>
      <c r="F11" s="61">
        <v>-50.578000000000003</v>
      </c>
      <c r="G11" s="18"/>
    </row>
    <row r="12" spans="1:7" s="10" customFormat="1" ht="19.5" customHeight="1">
      <c r="A12" s="7"/>
      <c r="B12" s="17" t="s">
        <v>52</v>
      </c>
      <c r="C12" s="61">
        <v>1.79</v>
      </c>
      <c r="D12" s="61">
        <v>1.38</v>
      </c>
      <c r="E12" s="61">
        <v>2.2080000000000002</v>
      </c>
      <c r="F12" s="61">
        <v>-1.7330000000000001</v>
      </c>
      <c r="G12" s="18"/>
    </row>
    <row r="13" spans="1:7" s="22" customFormat="1" ht="19.5" customHeight="1">
      <c r="A13" s="19"/>
      <c r="B13" s="20" t="s">
        <v>53</v>
      </c>
      <c r="C13" s="36">
        <v>194.994</v>
      </c>
      <c r="D13" s="36">
        <v>234.51599999999999</v>
      </c>
      <c r="E13" s="36">
        <v>234.00200000000001</v>
      </c>
      <c r="F13" s="36">
        <v>132.61099999999999</v>
      </c>
      <c r="G13" s="9"/>
    </row>
    <row r="14" spans="1:7" s="10" customFormat="1" ht="19.5" customHeight="1">
      <c r="A14" s="7"/>
      <c r="B14" s="17" t="s">
        <v>54</v>
      </c>
      <c r="C14" s="61">
        <v>-38.774000000000001</v>
      </c>
      <c r="D14" s="61">
        <v>-37.942999999999998</v>
      </c>
      <c r="E14" s="61">
        <v>-37.061999999999998</v>
      </c>
      <c r="F14" s="61">
        <v>-28.71</v>
      </c>
      <c r="G14" s="18"/>
    </row>
    <row r="15" spans="1:7" s="10" customFormat="1" ht="19.5" customHeight="1">
      <c r="A15" s="7"/>
      <c r="B15" s="17" t="s">
        <v>55</v>
      </c>
      <c r="C15" s="61">
        <v>-19.32</v>
      </c>
      <c r="D15" s="61">
        <v>-23.663999999999998</v>
      </c>
      <c r="E15" s="61">
        <v>-23.092000000000002</v>
      </c>
      <c r="F15" s="61">
        <v>-20.499000000000002</v>
      </c>
      <c r="G15" s="18"/>
    </row>
    <row r="16" spans="1:7" s="10" customFormat="1" ht="19.5" customHeight="1">
      <c r="A16" s="7"/>
      <c r="B16" s="17" t="s">
        <v>56</v>
      </c>
      <c r="C16" s="61">
        <v>0</v>
      </c>
      <c r="D16" s="61">
        <v>0</v>
      </c>
      <c r="E16" s="61">
        <v>0</v>
      </c>
      <c r="F16" s="61">
        <v>0</v>
      </c>
      <c r="G16" s="18"/>
    </row>
    <row r="17" spans="1:7" s="10" customFormat="1" ht="19.5" customHeight="1">
      <c r="A17" s="7"/>
      <c r="B17" s="17" t="s">
        <v>57</v>
      </c>
      <c r="C17" s="61">
        <v>-7.7510000000000003</v>
      </c>
      <c r="D17" s="61">
        <v>-7.3159999999999998</v>
      </c>
      <c r="E17" s="61">
        <v>-7.6609999999999996</v>
      </c>
      <c r="F17" s="61">
        <v>-6.06</v>
      </c>
      <c r="G17" s="18"/>
    </row>
    <row r="18" spans="1:7" s="22" customFormat="1" ht="19.5" customHeight="1">
      <c r="A18" s="19"/>
      <c r="B18" s="23" t="s">
        <v>58</v>
      </c>
      <c r="C18" s="36">
        <v>-65.844999999999999</v>
      </c>
      <c r="D18" s="36">
        <v>-68.923000000000002</v>
      </c>
      <c r="E18" s="36">
        <v>-67.814999999999998</v>
      </c>
      <c r="F18" s="36">
        <v>-55.268999999999998</v>
      </c>
      <c r="G18" s="9"/>
    </row>
    <row r="19" spans="1:7" s="22" customFormat="1" ht="19.5" customHeight="1">
      <c r="A19" s="19"/>
      <c r="B19" s="23" t="s">
        <v>59</v>
      </c>
      <c r="C19" s="36">
        <v>129.149</v>
      </c>
      <c r="D19" s="36">
        <v>165.59299999999999</v>
      </c>
      <c r="E19" s="36">
        <v>166.18700000000001</v>
      </c>
      <c r="F19" s="36">
        <v>77.341999999999999</v>
      </c>
      <c r="G19" s="9"/>
    </row>
    <row r="20" spans="1:7" s="10" customFormat="1" ht="19.5" customHeight="1">
      <c r="A20" s="7"/>
      <c r="B20" s="24" t="s">
        <v>60</v>
      </c>
      <c r="C20" s="61">
        <v>-16.991</v>
      </c>
      <c r="D20" s="61">
        <v>-28.818999999999999</v>
      </c>
      <c r="E20" s="61">
        <v>-17.41</v>
      </c>
      <c r="F20" s="61">
        <v>-21.949000000000002</v>
      </c>
      <c r="G20" s="18"/>
    </row>
    <row r="21" spans="1:7" s="22" customFormat="1" ht="19.5" customHeight="1">
      <c r="A21" s="19"/>
      <c r="B21" s="23" t="s">
        <v>61</v>
      </c>
      <c r="C21" s="36">
        <v>112.158</v>
      </c>
      <c r="D21" s="36">
        <v>136.774</v>
      </c>
      <c r="E21" s="36">
        <v>148.77699999999999</v>
      </c>
      <c r="F21" s="36">
        <v>55.393000000000001</v>
      </c>
      <c r="G21" s="9"/>
    </row>
    <row r="22" spans="1:7" s="10" customFormat="1" ht="19.5" customHeight="1">
      <c r="A22" s="7"/>
      <c r="B22" s="17" t="s">
        <v>103</v>
      </c>
      <c r="C22" s="61">
        <v>-1.51</v>
      </c>
      <c r="D22" s="61">
        <v>-1.5860000000000001</v>
      </c>
      <c r="E22" s="61">
        <v>-1.696</v>
      </c>
      <c r="F22" s="61">
        <v>-1.7</v>
      </c>
      <c r="G22" s="18"/>
    </row>
    <row r="23" spans="1:7" s="10" customFormat="1" ht="19.5" customHeight="1">
      <c r="A23" s="7"/>
      <c r="B23" s="87" t="s">
        <v>104</v>
      </c>
      <c r="C23" s="61">
        <v>-1.5620000000000001</v>
      </c>
      <c r="D23" s="61">
        <v>-1.5660000000000001</v>
      </c>
      <c r="E23" s="61">
        <v>-1.6970000000000001</v>
      </c>
      <c r="F23" s="61">
        <v>-1.62</v>
      </c>
      <c r="G23" s="18"/>
    </row>
    <row r="24" spans="1:7" s="10" customFormat="1" ht="19.5" customHeight="1">
      <c r="A24" s="7"/>
      <c r="B24" s="17" t="s">
        <v>62</v>
      </c>
      <c r="C24" s="61">
        <v>0</v>
      </c>
      <c r="D24" s="61">
        <v>0</v>
      </c>
      <c r="E24" s="61">
        <v>0</v>
      </c>
      <c r="F24" s="61">
        <v>0</v>
      </c>
      <c r="G24" s="18"/>
    </row>
    <row r="25" spans="1:7" s="22" customFormat="1" ht="19.5" customHeight="1">
      <c r="A25" s="7"/>
      <c r="B25" s="17" t="s">
        <v>63</v>
      </c>
      <c r="C25" s="61">
        <v>0.128</v>
      </c>
      <c r="D25" s="61">
        <v>1.0620000000000001</v>
      </c>
      <c r="E25" s="61">
        <v>5.1999999999999998E-2</v>
      </c>
      <c r="F25" s="61">
        <v>-4.2999999999999997E-2</v>
      </c>
      <c r="G25" s="9"/>
    </row>
    <row r="26" spans="1:7" s="84" customFormat="1" ht="19.5" customHeight="1">
      <c r="A26" s="80"/>
      <c r="B26" s="23" t="s">
        <v>64</v>
      </c>
      <c r="C26" s="36">
        <v>110.776</v>
      </c>
      <c r="D26" s="36">
        <v>136.25</v>
      </c>
      <c r="E26" s="36">
        <v>147.13300000000001</v>
      </c>
      <c r="F26" s="36">
        <v>53.65</v>
      </c>
      <c r="G26" s="12"/>
    </row>
    <row r="27" spans="1:7" ht="19.5" customHeight="1">
      <c r="A27" s="80"/>
      <c r="B27" s="23" t="s">
        <v>102</v>
      </c>
      <c r="C27" s="36">
        <v>87.554000000000002</v>
      </c>
      <c r="D27" s="36">
        <v>109.735</v>
      </c>
      <c r="E27" s="36">
        <v>116.57599999999999</v>
      </c>
      <c r="F27" s="36">
        <v>40.572000000000003</v>
      </c>
      <c r="G27" s="26"/>
    </row>
    <row r="28" spans="1:7" ht="6.75" customHeight="1">
      <c r="A28" s="19"/>
      <c r="B28" s="23"/>
      <c r="C28" s="36"/>
      <c r="D28" s="36"/>
      <c r="E28" s="36"/>
      <c r="F28" s="36"/>
      <c r="G28" s="26"/>
    </row>
    <row r="29" spans="1:7" ht="19.5" customHeight="1">
      <c r="A29" s="3"/>
      <c r="B29" s="2"/>
      <c r="C29" s="25"/>
      <c r="D29" s="25"/>
      <c r="E29" s="25"/>
      <c r="F29" s="25"/>
      <c r="G29" s="26"/>
    </row>
    <row r="30" spans="1:7" ht="19.5" customHeight="1">
      <c r="A30" s="27" t="s">
        <v>78</v>
      </c>
      <c r="B30" s="28"/>
      <c r="C30" s="25"/>
      <c r="D30" s="25"/>
      <c r="E30" s="25"/>
      <c r="F30" s="25"/>
      <c r="G30" s="26"/>
    </row>
    <row r="31" spans="1:7" ht="19.5" customHeight="1">
      <c r="A31" s="29"/>
      <c r="B31" s="23" t="s">
        <v>72</v>
      </c>
      <c r="C31" s="30">
        <f t="shared" ref="C31:F31" si="0">-C18/C13</f>
        <v>0.33767705672995069</v>
      </c>
      <c r="D31" s="30">
        <f t="shared" si="0"/>
        <v>0.29389465963942762</v>
      </c>
      <c r="E31" s="30">
        <f t="shared" si="0"/>
        <v>0.28980521534003983</v>
      </c>
      <c r="F31" s="30">
        <f t="shared" si="0"/>
        <v>0.41677538062453345</v>
      </c>
      <c r="G31" s="3"/>
    </row>
    <row r="32" spans="1:7" ht="19.5" customHeight="1">
      <c r="A32" s="29"/>
      <c r="B32" s="23" t="s">
        <v>73</v>
      </c>
      <c r="C32" s="31">
        <v>56.272294183115299</v>
      </c>
      <c r="D32" s="31">
        <v>91.191074039587932</v>
      </c>
      <c r="E32" s="31">
        <v>50.484016596511715</v>
      </c>
      <c r="F32" s="31">
        <v>68.594223517272795</v>
      </c>
      <c r="G32" s="3"/>
    </row>
    <row r="33" spans="1:7" ht="19.5" customHeight="1">
      <c r="A33" s="27" t="s">
        <v>79</v>
      </c>
      <c r="B33" s="32"/>
      <c r="C33" s="33"/>
      <c r="D33" s="33"/>
      <c r="E33" s="33"/>
      <c r="F33" s="33"/>
      <c r="G33" s="3"/>
    </row>
    <row r="34" spans="1:7" ht="19.5" customHeight="1">
      <c r="A34" s="35"/>
      <c r="B34" s="23" t="s">
        <v>75</v>
      </c>
      <c r="C34" s="36">
        <v>11908.337</v>
      </c>
      <c r="D34" s="36">
        <v>13373.962</v>
      </c>
      <c r="E34" s="36">
        <v>14214.968000000001</v>
      </c>
      <c r="F34" s="36">
        <v>11383.689</v>
      </c>
      <c r="G34" s="3"/>
    </row>
    <row r="35" spans="1:7" ht="19.5" customHeight="1">
      <c r="A35" s="35"/>
      <c r="B35" s="20" t="s">
        <v>80</v>
      </c>
      <c r="C35" s="36">
        <v>11286.947</v>
      </c>
      <c r="D35" s="36">
        <v>12469.67</v>
      </c>
      <c r="E35" s="36">
        <v>13076.04</v>
      </c>
      <c r="F35" s="36">
        <v>12057.646000000001</v>
      </c>
      <c r="G35" s="3"/>
    </row>
    <row r="36" spans="1:7" ht="19.5" customHeight="1">
      <c r="A36" s="29"/>
      <c r="B36" s="23" t="s">
        <v>98</v>
      </c>
      <c r="C36" s="36">
        <v>18041.711500000001</v>
      </c>
      <c r="D36" s="36">
        <v>16677.1165</v>
      </c>
      <c r="E36" s="36">
        <v>17858.2945</v>
      </c>
      <c r="F36" s="36">
        <v>15690.424000000001</v>
      </c>
      <c r="G36" s="3"/>
    </row>
    <row r="37" spans="1:7" ht="19.5" customHeight="1">
      <c r="A37" s="27" t="s">
        <v>3</v>
      </c>
      <c r="B37" s="32"/>
      <c r="C37" s="36"/>
      <c r="D37" s="36"/>
      <c r="E37" s="36"/>
      <c r="F37" s="36"/>
      <c r="G37" s="3"/>
    </row>
    <row r="38" spans="1:7" ht="19.5" customHeight="1">
      <c r="A38" s="3"/>
      <c r="B38" s="20" t="s">
        <v>76</v>
      </c>
      <c r="C38" s="36">
        <v>3962</v>
      </c>
      <c r="D38" s="36">
        <v>3972.5</v>
      </c>
      <c r="E38" s="36">
        <v>3948</v>
      </c>
      <c r="F38" s="36">
        <v>3983.5</v>
      </c>
    </row>
    <row r="39" spans="1:7" ht="19.5" customHeight="1">
      <c r="B39" s="20" t="s">
        <v>77</v>
      </c>
      <c r="C39" s="36">
        <v>109</v>
      </c>
      <c r="D39" s="36">
        <v>107</v>
      </c>
      <c r="E39" s="36">
        <v>108</v>
      </c>
      <c r="F39" s="36">
        <v>110</v>
      </c>
    </row>
    <row r="40" spans="1:7">
      <c r="D40" s="36"/>
      <c r="E40" s="36"/>
      <c r="F40" s="36"/>
    </row>
    <row r="42" spans="1:7">
      <c r="D42" s="36"/>
      <c r="E42" s="36"/>
      <c r="F42" s="36"/>
    </row>
    <row r="43" spans="1:7">
      <c r="D43" s="36"/>
      <c r="E43" s="36"/>
      <c r="F43" s="36"/>
    </row>
    <row r="44" spans="1:7">
      <c r="D44" s="36"/>
      <c r="E44" s="36"/>
      <c r="F44" s="36"/>
    </row>
  </sheetData>
  <mergeCells count="1">
    <mergeCell ref="A2:F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0" orientation="landscape" r:id="rId1"/>
  <headerFooter alignWithMargins="0"/>
  <ignoredErrors>
    <ignoredError sqref="C6:F6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G43"/>
  <sheetViews>
    <sheetView showGridLines="0" zoomScaleNormal="100" workbookViewId="0">
      <pane xSplit="2" ySplit="7" topLeftCell="C8" activePane="bottomRight" state="frozen"/>
      <selection pane="topRight"/>
      <selection pane="bottomLeft"/>
      <selection pane="bottomRight" activeCell="C6" sqref="C6:F6"/>
    </sheetView>
  </sheetViews>
  <sheetFormatPr defaultRowHeight="12.75"/>
  <cols>
    <col min="1" max="1" width="1" customWidth="1"/>
    <col min="2" max="2" width="49.7109375" customWidth="1"/>
    <col min="3" max="6" width="11.42578125" customWidth="1"/>
    <col min="7" max="7" width="3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96" t="s">
        <v>23</v>
      </c>
      <c r="B2" s="96"/>
      <c r="C2" s="96"/>
      <c r="D2" s="96"/>
      <c r="E2" s="96"/>
      <c r="F2" s="96"/>
      <c r="G2" s="3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  <c r="G5" s="8"/>
    </row>
    <row r="6" spans="1:7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  <c r="G6" s="8"/>
    </row>
    <row r="7" spans="1:7" s="10" customFormat="1" ht="6" customHeight="1">
      <c r="A7" s="13"/>
      <c r="B7" s="14"/>
      <c r="C7" s="15"/>
      <c r="D7" s="15"/>
      <c r="E7" s="15"/>
      <c r="F7" s="15"/>
      <c r="G7" s="16"/>
    </row>
    <row r="8" spans="1:7" s="10" customFormat="1" ht="19.5" customHeight="1">
      <c r="A8" s="7"/>
      <c r="B8" s="17" t="s">
        <v>48</v>
      </c>
      <c r="C8" s="61">
        <v>22.545999999999999</v>
      </c>
      <c r="D8" s="61">
        <v>21.780999999999999</v>
      </c>
      <c r="E8" s="61">
        <v>22.076000000000001</v>
      </c>
      <c r="F8" s="61">
        <v>23.827999999999999</v>
      </c>
      <c r="G8" s="18"/>
    </row>
    <row r="9" spans="1:7" s="10" customFormat="1" ht="19.5" customHeight="1">
      <c r="A9" s="7"/>
      <c r="B9" s="17" t="s">
        <v>49</v>
      </c>
      <c r="C9" s="61">
        <v>0</v>
      </c>
      <c r="D9" s="61">
        <v>1E-3</v>
      </c>
      <c r="E9" s="61">
        <v>0</v>
      </c>
      <c r="F9" s="61">
        <v>0</v>
      </c>
      <c r="G9" s="18"/>
    </row>
    <row r="10" spans="1:7" s="10" customFormat="1" ht="19.5" customHeight="1">
      <c r="A10" s="7"/>
      <c r="B10" s="17" t="s">
        <v>50</v>
      </c>
      <c r="C10" s="61">
        <v>4.1459999999999999</v>
      </c>
      <c r="D10" s="61">
        <v>5.109</v>
      </c>
      <c r="E10" s="61">
        <v>4.9989999999999997</v>
      </c>
      <c r="F10" s="61">
        <v>4.6120000000000001</v>
      </c>
      <c r="G10" s="18"/>
    </row>
    <row r="11" spans="1:7" s="10" customFormat="1" ht="19.5" customHeight="1">
      <c r="A11" s="7"/>
      <c r="B11" s="17" t="s">
        <v>51</v>
      </c>
      <c r="C11" s="61">
        <v>2.2269999999999999</v>
      </c>
      <c r="D11" s="61">
        <v>2.5680000000000001</v>
      </c>
      <c r="E11" s="61">
        <v>1.7869999999999999</v>
      </c>
      <c r="F11" s="61">
        <v>2.1640000000000001</v>
      </c>
      <c r="G11" s="18"/>
    </row>
    <row r="12" spans="1:7" s="10" customFormat="1" ht="19.5" customHeight="1">
      <c r="A12" s="7"/>
      <c r="B12" s="17" t="s">
        <v>52</v>
      </c>
      <c r="C12" s="61">
        <v>0.34200000000000003</v>
      </c>
      <c r="D12" s="61">
        <v>-0.35299999999999998</v>
      </c>
      <c r="E12" s="61">
        <v>0.217</v>
      </c>
      <c r="F12" s="61">
        <v>9.2999999999999999E-2</v>
      </c>
      <c r="G12" s="18"/>
    </row>
    <row r="13" spans="1:7" s="22" customFormat="1" ht="19.5" customHeight="1">
      <c r="A13" s="19"/>
      <c r="B13" s="20" t="s">
        <v>53</v>
      </c>
      <c r="C13" s="36">
        <v>29.260999999999999</v>
      </c>
      <c r="D13" s="36">
        <v>29.106000000000002</v>
      </c>
      <c r="E13" s="36">
        <v>29.079000000000001</v>
      </c>
      <c r="F13" s="36">
        <v>30.696999999999999</v>
      </c>
      <c r="G13" s="9"/>
    </row>
    <row r="14" spans="1:7" s="10" customFormat="1" ht="19.5" customHeight="1">
      <c r="A14" s="7"/>
      <c r="B14" s="17" t="s">
        <v>54</v>
      </c>
      <c r="C14" s="61">
        <v>-5.5010000000000003</v>
      </c>
      <c r="D14" s="61">
        <v>-5.6890000000000001</v>
      </c>
      <c r="E14" s="61">
        <v>-5.7489999999999997</v>
      </c>
      <c r="F14" s="61">
        <v>-6.1440000000000001</v>
      </c>
      <c r="G14" s="18"/>
    </row>
    <row r="15" spans="1:7" s="10" customFormat="1" ht="19.5" customHeight="1">
      <c r="A15" s="7"/>
      <c r="B15" s="17" t="s">
        <v>55</v>
      </c>
      <c r="C15" s="61">
        <v>-3.9640000000000004</v>
      </c>
      <c r="D15" s="61">
        <v>-4.1129999999999995</v>
      </c>
      <c r="E15" s="61">
        <v>-4.016</v>
      </c>
      <c r="F15" s="61">
        <v>-4.0620000000000003</v>
      </c>
      <c r="G15" s="18"/>
    </row>
    <row r="16" spans="1:7" s="10" customFormat="1" ht="19.5" customHeight="1">
      <c r="A16" s="7"/>
      <c r="B16" s="17" t="s">
        <v>56</v>
      </c>
      <c r="C16" s="61">
        <v>0</v>
      </c>
      <c r="D16" s="61">
        <v>0</v>
      </c>
      <c r="E16" s="61">
        <v>0</v>
      </c>
      <c r="F16" s="61">
        <v>0</v>
      </c>
      <c r="G16" s="18"/>
    </row>
    <row r="17" spans="1:7" s="10" customFormat="1" ht="19.5" customHeight="1">
      <c r="A17" s="7"/>
      <c r="B17" s="17" t="s">
        <v>57</v>
      </c>
      <c r="C17" s="61">
        <v>-1.1679999999999999</v>
      </c>
      <c r="D17" s="61">
        <v>-1.165</v>
      </c>
      <c r="E17" s="61">
        <v>-1.175</v>
      </c>
      <c r="F17" s="61">
        <v>-1.1679999999999999</v>
      </c>
      <c r="G17" s="18"/>
    </row>
    <row r="18" spans="1:7" s="22" customFormat="1" ht="19.5" customHeight="1">
      <c r="A18" s="19"/>
      <c r="B18" s="23" t="s">
        <v>58</v>
      </c>
      <c r="C18" s="36">
        <v>-10.632999999999999</v>
      </c>
      <c r="D18" s="36">
        <v>-10.967000000000001</v>
      </c>
      <c r="E18" s="36">
        <v>-10.94</v>
      </c>
      <c r="F18" s="36">
        <v>-11.374000000000001</v>
      </c>
      <c r="G18" s="9"/>
    </row>
    <row r="19" spans="1:7" s="22" customFormat="1" ht="19.5" customHeight="1">
      <c r="A19" s="19"/>
      <c r="B19" s="23" t="s">
        <v>59</v>
      </c>
      <c r="C19" s="36">
        <v>18.628</v>
      </c>
      <c r="D19" s="36">
        <v>18.138999999999999</v>
      </c>
      <c r="E19" s="36">
        <v>18.138999999999999</v>
      </c>
      <c r="F19" s="36">
        <v>19.323</v>
      </c>
      <c r="G19" s="9"/>
    </row>
    <row r="20" spans="1:7" s="10" customFormat="1" ht="19.5" customHeight="1">
      <c r="A20" s="7"/>
      <c r="B20" s="24" t="s">
        <v>60</v>
      </c>
      <c r="C20" s="61">
        <v>-11.827</v>
      </c>
      <c r="D20" s="61">
        <v>-5.2229999999999999</v>
      </c>
      <c r="E20" s="61">
        <v>-9.9939999999999998</v>
      </c>
      <c r="F20" s="61">
        <v>-10.193</v>
      </c>
      <c r="G20" s="18"/>
    </row>
    <row r="21" spans="1:7" s="22" customFormat="1" ht="19.5" customHeight="1">
      <c r="A21" s="19"/>
      <c r="B21" s="23" t="s">
        <v>61</v>
      </c>
      <c r="C21" s="36">
        <v>6.8010000000000002</v>
      </c>
      <c r="D21" s="36">
        <v>12.916</v>
      </c>
      <c r="E21" s="36">
        <v>8.1449999999999996</v>
      </c>
      <c r="F21" s="36">
        <v>9.1300000000000008</v>
      </c>
      <c r="G21" s="9"/>
    </row>
    <row r="22" spans="1:7" s="10" customFormat="1" ht="19.5" customHeight="1">
      <c r="A22" s="7"/>
      <c r="B22" s="17" t="s">
        <v>103</v>
      </c>
      <c r="C22" s="61">
        <v>-8.1820000000000004</v>
      </c>
      <c r="D22" s="61">
        <v>-0.84499999999999997</v>
      </c>
      <c r="E22" s="61">
        <v>-0.97499999999999998</v>
      </c>
      <c r="F22" s="61">
        <v>-1.5720000000000001</v>
      </c>
      <c r="G22" s="18"/>
    </row>
    <row r="23" spans="1:7" s="10" customFormat="1" ht="19.5" customHeight="1">
      <c r="A23" s="7"/>
      <c r="B23" s="87" t="s">
        <v>104</v>
      </c>
      <c r="C23" s="61">
        <v>-0.85199999999999998</v>
      </c>
      <c r="D23" s="61">
        <v>-0.81499999999999995</v>
      </c>
      <c r="E23" s="61">
        <v>-0.98799999999999999</v>
      </c>
      <c r="F23" s="61">
        <v>-1.1060000000000001</v>
      </c>
      <c r="G23" s="18"/>
    </row>
    <row r="24" spans="1:7" s="10" customFormat="1" ht="19.5" customHeight="1">
      <c r="A24" s="7"/>
      <c r="B24" s="17" t="s">
        <v>62</v>
      </c>
      <c r="C24" s="61">
        <v>0</v>
      </c>
      <c r="D24" s="61">
        <v>0</v>
      </c>
      <c r="E24" s="61">
        <v>0</v>
      </c>
      <c r="F24" s="61">
        <v>0</v>
      </c>
      <c r="G24" s="18"/>
    </row>
    <row r="25" spans="1:7" s="22" customFormat="1" ht="19.5" customHeight="1">
      <c r="A25" s="7"/>
      <c r="B25" s="17" t="s">
        <v>63</v>
      </c>
      <c r="C25" s="61">
        <v>0</v>
      </c>
      <c r="D25" s="61">
        <v>0</v>
      </c>
      <c r="E25" s="61">
        <v>0</v>
      </c>
      <c r="F25" s="61">
        <v>0</v>
      </c>
      <c r="G25" s="9"/>
    </row>
    <row r="26" spans="1:7" s="84" customFormat="1" ht="19.5" customHeight="1">
      <c r="A26" s="80"/>
      <c r="B26" s="23" t="s">
        <v>64</v>
      </c>
      <c r="C26" s="36">
        <v>-1.381</v>
      </c>
      <c r="D26" s="36">
        <v>12.071</v>
      </c>
      <c r="E26" s="36">
        <v>7.17</v>
      </c>
      <c r="F26" s="36">
        <v>7.5579999999999998</v>
      </c>
      <c r="G26" s="12"/>
    </row>
    <row r="27" spans="1:7" ht="19.5" customHeight="1">
      <c r="A27" s="80"/>
      <c r="B27" s="23" t="s">
        <v>102</v>
      </c>
      <c r="C27" s="36">
        <v>-3.073</v>
      </c>
      <c r="D27" s="36">
        <v>10.706</v>
      </c>
      <c r="E27" s="36">
        <v>5.3289999999999997</v>
      </c>
      <c r="F27" s="36">
        <v>12.909000000000001</v>
      </c>
      <c r="G27" s="26"/>
    </row>
    <row r="28" spans="1:7" ht="6.75" customHeight="1">
      <c r="A28" s="19"/>
      <c r="B28" s="23"/>
      <c r="C28" s="36"/>
      <c r="D28" s="36"/>
      <c r="E28" s="36"/>
      <c r="F28" s="36"/>
      <c r="G28" s="26"/>
    </row>
    <row r="29" spans="1:7" ht="19.5" customHeight="1">
      <c r="A29" s="3"/>
      <c r="B29" s="2"/>
      <c r="C29" s="25"/>
      <c r="D29" s="25"/>
      <c r="E29" s="25"/>
      <c r="F29" s="25"/>
      <c r="G29" s="26"/>
    </row>
    <row r="30" spans="1:7" ht="19.5" customHeight="1">
      <c r="A30" s="27" t="s">
        <v>78</v>
      </c>
      <c r="B30" s="28"/>
      <c r="C30" s="25"/>
      <c r="D30" s="25"/>
      <c r="E30" s="25"/>
      <c r="F30" s="25"/>
      <c r="G30" s="26"/>
    </row>
    <row r="31" spans="1:7" ht="19.5" customHeight="1">
      <c r="A31" s="29"/>
      <c r="B31" s="23" t="s">
        <v>72</v>
      </c>
      <c r="C31" s="30">
        <f t="shared" ref="C31:F31" si="0">-C18/C13</f>
        <v>0.36338471002358086</v>
      </c>
      <c r="D31" s="30">
        <f t="shared" si="0"/>
        <v>0.37679516250944822</v>
      </c>
      <c r="E31" s="30">
        <f t="shared" si="0"/>
        <v>0.37621651363526942</v>
      </c>
      <c r="F31" s="30">
        <f t="shared" si="0"/>
        <v>0.37052480698439588</v>
      </c>
      <c r="G31" s="3"/>
    </row>
    <row r="32" spans="1:7" ht="19.5" customHeight="1">
      <c r="A32" s="29"/>
      <c r="B32" s="23" t="s">
        <v>73</v>
      </c>
      <c r="C32" s="31">
        <v>349.37761481169662</v>
      </c>
      <c r="D32" s="31">
        <v>149.69041983462549</v>
      </c>
      <c r="E32" s="31">
        <v>280.63780937394591</v>
      </c>
      <c r="F32" s="31">
        <v>286.37814389427075</v>
      </c>
      <c r="G32" s="3"/>
    </row>
    <row r="33" spans="1:7" ht="19.5" customHeight="1">
      <c r="A33" s="27" t="s">
        <v>79</v>
      </c>
      <c r="B33" s="32"/>
      <c r="C33" s="33"/>
      <c r="D33" s="33"/>
      <c r="E33" s="33"/>
      <c r="F33" s="33"/>
      <c r="G33" s="3"/>
    </row>
    <row r="34" spans="1:7" ht="19.5" customHeight="1">
      <c r="A34" s="35"/>
      <c r="B34" s="23" t="s">
        <v>75</v>
      </c>
      <c r="C34" s="36">
        <v>1359.1849999999999</v>
      </c>
      <c r="D34" s="36">
        <v>1432.1759999999999</v>
      </c>
      <c r="E34" s="36">
        <v>1416.7629999999999</v>
      </c>
      <c r="F34" s="36">
        <v>1430.6610000000001</v>
      </c>
      <c r="G34" s="3"/>
    </row>
    <row r="35" spans="1:7" ht="19.5" customHeight="1">
      <c r="A35" s="35"/>
      <c r="B35" s="20" t="s">
        <v>80</v>
      </c>
      <c r="C35" s="36">
        <v>951.12199999999996</v>
      </c>
      <c r="D35" s="36">
        <v>1047.0419999999999</v>
      </c>
      <c r="E35" s="36">
        <v>1055.479</v>
      </c>
      <c r="F35" s="36">
        <v>1105.8230000000001</v>
      </c>
      <c r="G35" s="3"/>
    </row>
    <row r="36" spans="1:7" ht="19.5" customHeight="1">
      <c r="A36" s="29"/>
      <c r="B36" s="23" t="s">
        <v>98</v>
      </c>
      <c r="C36" s="36">
        <v>2037.2655</v>
      </c>
      <c r="D36" s="36">
        <v>1876.704</v>
      </c>
      <c r="E36" s="36">
        <v>1880.7145</v>
      </c>
      <c r="F36" s="36">
        <v>2451.9475000000002</v>
      </c>
      <c r="G36" s="3"/>
    </row>
    <row r="37" spans="1:7" ht="19.5" customHeight="1">
      <c r="A37" s="27" t="s">
        <v>3</v>
      </c>
      <c r="B37" s="32"/>
      <c r="C37" s="36"/>
      <c r="D37" s="36"/>
      <c r="E37" s="36"/>
      <c r="F37" s="36"/>
      <c r="G37" s="3"/>
    </row>
    <row r="38" spans="1:7" ht="19.5" customHeight="1">
      <c r="A38" s="3"/>
      <c r="B38" s="20" t="s">
        <v>76</v>
      </c>
      <c r="C38" s="36">
        <v>988</v>
      </c>
      <c r="D38" s="36">
        <v>994</v>
      </c>
      <c r="E38" s="36">
        <v>992</v>
      </c>
      <c r="F38" s="36">
        <v>1029</v>
      </c>
    </row>
    <row r="39" spans="1:7" ht="19.5" customHeight="1">
      <c r="B39" s="20" t="s">
        <v>77</v>
      </c>
      <c r="C39" s="36">
        <v>74</v>
      </c>
      <c r="D39" s="36">
        <v>74</v>
      </c>
      <c r="E39" s="36">
        <v>73</v>
      </c>
      <c r="F39" s="36">
        <v>72</v>
      </c>
    </row>
    <row r="40" spans="1:7">
      <c r="D40" s="36"/>
      <c r="E40" s="36"/>
      <c r="F40" s="36"/>
    </row>
    <row r="42" spans="1:7">
      <c r="D42" s="36"/>
      <c r="E42" s="36"/>
      <c r="F42" s="36"/>
    </row>
    <row r="43" spans="1:7">
      <c r="D43" s="36"/>
      <c r="E43" s="36"/>
      <c r="F43" s="36"/>
    </row>
  </sheetData>
  <mergeCells count="1">
    <mergeCell ref="A2:F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0" orientation="landscape" r:id="rId1"/>
  <headerFooter alignWithMargins="0"/>
  <ignoredErrors>
    <ignoredError sqref="C6:F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G42"/>
  <sheetViews>
    <sheetView showGridLines="0" zoomScaleNormal="100" zoomScaleSheetLayoutView="100" workbookViewId="0">
      <pane xSplit="2" ySplit="7" topLeftCell="C8" activePane="bottomRight" state="frozen"/>
      <selection pane="topRight"/>
      <selection pane="bottomLeft"/>
      <selection pane="bottomRight" activeCell="C6" sqref="C6:F6"/>
    </sheetView>
  </sheetViews>
  <sheetFormatPr defaultRowHeight="12.75"/>
  <cols>
    <col min="1" max="1" width="1" customWidth="1"/>
    <col min="2" max="2" width="49.7109375" customWidth="1"/>
    <col min="3" max="6" width="11.42578125" customWidth="1"/>
    <col min="7" max="7" width="3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96" t="s">
        <v>24</v>
      </c>
      <c r="B2" s="96"/>
      <c r="C2" s="96"/>
      <c r="D2" s="96"/>
      <c r="E2" s="96"/>
      <c r="F2" s="96"/>
      <c r="G2" s="3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  <c r="G5" s="8"/>
    </row>
    <row r="6" spans="1:7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  <c r="G6" s="8"/>
    </row>
    <row r="7" spans="1:7" s="10" customFormat="1" ht="6" customHeight="1">
      <c r="A7" s="13"/>
      <c r="B7" s="14"/>
      <c r="C7" s="15"/>
      <c r="D7" s="15"/>
      <c r="E7" s="15"/>
      <c r="F7" s="15"/>
      <c r="G7" s="16"/>
    </row>
    <row r="8" spans="1:7" s="10" customFormat="1" ht="19.5" customHeight="1">
      <c r="A8" s="7"/>
      <c r="B8" s="17" t="s">
        <v>48</v>
      </c>
      <c r="C8" s="61">
        <v>13.323</v>
      </c>
      <c r="D8" s="61">
        <v>13.913</v>
      </c>
      <c r="E8" s="61">
        <v>13.465999999999999</v>
      </c>
      <c r="F8" s="61">
        <v>13.686</v>
      </c>
      <c r="G8" s="18"/>
    </row>
    <row r="9" spans="1:7" s="10" customFormat="1" ht="19.5" customHeight="1">
      <c r="A9" s="7"/>
      <c r="B9" s="17" t="s">
        <v>49</v>
      </c>
      <c r="C9" s="61">
        <v>0</v>
      </c>
      <c r="D9" s="61">
        <v>0</v>
      </c>
      <c r="E9" s="61">
        <v>5.0000000000000001E-3</v>
      </c>
      <c r="F9" s="61">
        <v>0</v>
      </c>
      <c r="G9" s="18"/>
    </row>
    <row r="10" spans="1:7" s="10" customFormat="1" ht="19.5" customHeight="1">
      <c r="A10" s="7"/>
      <c r="B10" s="17" t="s">
        <v>50</v>
      </c>
      <c r="C10" s="61">
        <v>6.7610000000000001</v>
      </c>
      <c r="D10" s="61">
        <v>7.0750000000000002</v>
      </c>
      <c r="E10" s="61">
        <v>6.5830000000000002</v>
      </c>
      <c r="F10" s="61">
        <v>6.5410000000000004</v>
      </c>
      <c r="G10" s="18"/>
    </row>
    <row r="11" spans="1:7" s="10" customFormat="1" ht="19.5" customHeight="1">
      <c r="A11" s="7"/>
      <c r="B11" s="17" t="s">
        <v>51</v>
      </c>
      <c r="C11" s="61">
        <v>-0.89700000000000002</v>
      </c>
      <c r="D11" s="61">
        <v>1.643</v>
      </c>
      <c r="E11" s="61">
        <v>2.5030000000000001</v>
      </c>
      <c r="F11" s="61">
        <v>1.7669999999999999</v>
      </c>
      <c r="G11" s="18"/>
    </row>
    <row r="12" spans="1:7" s="10" customFormat="1" ht="19.5" customHeight="1">
      <c r="A12" s="7"/>
      <c r="B12" s="17" t="s">
        <v>52</v>
      </c>
      <c r="C12" s="61">
        <v>0.11700000000000001</v>
      </c>
      <c r="D12" s="61">
        <v>9.7000000000000003E-2</v>
      </c>
      <c r="E12" s="61">
        <v>0.10299999999999999</v>
      </c>
      <c r="F12" s="61">
        <v>8.2000000000000003E-2</v>
      </c>
      <c r="G12" s="18"/>
    </row>
    <row r="13" spans="1:7" s="22" customFormat="1" ht="19.5" customHeight="1">
      <c r="A13" s="19"/>
      <c r="B13" s="20" t="s">
        <v>53</v>
      </c>
      <c r="C13" s="36">
        <v>19.303999999999998</v>
      </c>
      <c r="D13" s="36">
        <v>22.728000000000002</v>
      </c>
      <c r="E13" s="36">
        <v>22.66</v>
      </c>
      <c r="F13" s="36">
        <v>22.076000000000001</v>
      </c>
      <c r="G13" s="9"/>
    </row>
    <row r="14" spans="1:7" s="10" customFormat="1" ht="19.5" customHeight="1">
      <c r="A14" s="7"/>
      <c r="B14" s="17" t="s">
        <v>54</v>
      </c>
      <c r="C14" s="61">
        <v>-6.0970000000000004</v>
      </c>
      <c r="D14" s="61">
        <v>-5.8019999999999996</v>
      </c>
      <c r="E14" s="61">
        <v>-6.2110000000000003</v>
      </c>
      <c r="F14" s="61">
        <v>-6.4139999999999997</v>
      </c>
      <c r="G14" s="18"/>
    </row>
    <row r="15" spans="1:7" s="10" customFormat="1" ht="19.5" customHeight="1">
      <c r="A15" s="7"/>
      <c r="B15" s="17" t="s">
        <v>55</v>
      </c>
      <c r="C15" s="61">
        <v>-3.452</v>
      </c>
      <c r="D15" s="61">
        <v>-3.4350000000000001</v>
      </c>
      <c r="E15" s="61">
        <v>-3.6160000000000001</v>
      </c>
      <c r="F15" s="61">
        <v>-4.0960000000000001</v>
      </c>
      <c r="G15" s="18"/>
    </row>
    <row r="16" spans="1:7" s="10" customFormat="1" ht="19.5" customHeight="1">
      <c r="A16" s="7"/>
      <c r="B16" s="17" t="s">
        <v>56</v>
      </c>
      <c r="C16" s="61">
        <v>0</v>
      </c>
      <c r="D16" s="61">
        <v>0</v>
      </c>
      <c r="E16" s="61">
        <v>0</v>
      </c>
      <c r="F16" s="61">
        <v>0</v>
      </c>
      <c r="G16" s="18"/>
    </row>
    <row r="17" spans="1:7" s="10" customFormat="1" ht="19.5" customHeight="1">
      <c r="A17" s="7"/>
      <c r="B17" s="17" t="s">
        <v>57</v>
      </c>
      <c r="C17" s="61">
        <v>-1.087</v>
      </c>
      <c r="D17" s="61">
        <v>-1.1040000000000001</v>
      </c>
      <c r="E17" s="61">
        <v>-1.071</v>
      </c>
      <c r="F17" s="61">
        <v>-1.33</v>
      </c>
      <c r="G17" s="18"/>
    </row>
    <row r="18" spans="1:7" s="22" customFormat="1" ht="19.5" customHeight="1">
      <c r="A18" s="19"/>
      <c r="B18" s="23" t="s">
        <v>58</v>
      </c>
      <c r="C18" s="36">
        <v>-10.635999999999999</v>
      </c>
      <c r="D18" s="36">
        <v>-10.340999999999999</v>
      </c>
      <c r="E18" s="36">
        <v>-10.898</v>
      </c>
      <c r="F18" s="36">
        <v>-11.84</v>
      </c>
      <c r="G18" s="9"/>
    </row>
    <row r="19" spans="1:7" s="22" customFormat="1" ht="19.5" customHeight="1">
      <c r="A19" s="19"/>
      <c r="B19" s="23" t="s">
        <v>59</v>
      </c>
      <c r="C19" s="36">
        <v>8.6679999999999993</v>
      </c>
      <c r="D19" s="36">
        <v>12.387</v>
      </c>
      <c r="E19" s="36">
        <v>11.762</v>
      </c>
      <c r="F19" s="36">
        <v>10.236000000000001</v>
      </c>
      <c r="G19" s="9"/>
    </row>
    <row r="20" spans="1:7" s="10" customFormat="1" ht="19.5" customHeight="1">
      <c r="A20" s="7"/>
      <c r="B20" s="24" t="s">
        <v>60</v>
      </c>
      <c r="C20" s="61">
        <v>-10.596</v>
      </c>
      <c r="D20" s="61">
        <v>-11.045999999999999</v>
      </c>
      <c r="E20" s="61">
        <v>-9.0839999999999996</v>
      </c>
      <c r="F20" s="61">
        <v>-9.2720000000000002</v>
      </c>
      <c r="G20" s="18"/>
    </row>
    <row r="21" spans="1:7" s="22" customFormat="1" ht="19.5" customHeight="1">
      <c r="A21" s="19"/>
      <c r="B21" s="23" t="s">
        <v>61</v>
      </c>
      <c r="C21" s="36">
        <v>-1.9279999999999999</v>
      </c>
      <c r="D21" s="36">
        <v>1.341</v>
      </c>
      <c r="E21" s="36">
        <v>2.6779999999999999</v>
      </c>
      <c r="F21" s="36">
        <v>0.96399999999999997</v>
      </c>
      <c r="G21" s="9"/>
    </row>
    <row r="22" spans="1:7" s="10" customFormat="1" ht="19.5" customHeight="1">
      <c r="A22" s="7"/>
      <c r="B22" s="17" t="s">
        <v>103</v>
      </c>
      <c r="C22" s="61">
        <v>-2.1999999999999999E-2</v>
      </c>
      <c r="D22" s="61">
        <v>-0.38300000000000001</v>
      </c>
      <c r="E22" s="61">
        <v>-0.40100000000000002</v>
      </c>
      <c r="F22" s="61">
        <v>-1.984</v>
      </c>
      <c r="G22" s="18"/>
    </row>
    <row r="23" spans="1:7" s="10" customFormat="1" ht="19.5" customHeight="1">
      <c r="A23" s="7"/>
      <c r="B23" s="87" t="s">
        <v>104</v>
      </c>
      <c r="C23" s="61">
        <v>-0.42</v>
      </c>
      <c r="D23" s="61">
        <v>-0.38300000000000001</v>
      </c>
      <c r="E23" s="61">
        <v>-0.40100000000000002</v>
      </c>
      <c r="F23" s="61">
        <v>-0.46700000000000003</v>
      </c>
      <c r="G23" s="18"/>
    </row>
    <row r="24" spans="1:7" s="10" customFormat="1" ht="19.5" customHeight="1">
      <c r="A24" s="7"/>
      <c r="B24" s="17" t="s">
        <v>62</v>
      </c>
      <c r="C24" s="61">
        <v>0</v>
      </c>
      <c r="D24" s="61">
        <v>0</v>
      </c>
      <c r="E24" s="61">
        <v>0</v>
      </c>
      <c r="F24" s="61">
        <v>0</v>
      </c>
      <c r="G24" s="18"/>
    </row>
    <row r="25" spans="1:7" s="22" customFormat="1" ht="19.5" customHeight="1">
      <c r="A25" s="7"/>
      <c r="B25" s="17" t="s">
        <v>63</v>
      </c>
      <c r="C25" s="61">
        <v>-0.33400000000000002</v>
      </c>
      <c r="D25" s="61">
        <v>0</v>
      </c>
      <c r="E25" s="61">
        <v>-4.2779999999999996</v>
      </c>
      <c r="F25" s="61">
        <v>-1.244</v>
      </c>
      <c r="G25" s="9"/>
    </row>
    <row r="26" spans="1:7" s="84" customFormat="1" ht="19.5" customHeight="1">
      <c r="A26" s="80"/>
      <c r="B26" s="23" t="s">
        <v>64</v>
      </c>
      <c r="C26" s="36">
        <v>-2.2839999999999998</v>
      </c>
      <c r="D26" s="36">
        <v>0.95799999999999996</v>
      </c>
      <c r="E26" s="36">
        <v>-2.0009999999999999</v>
      </c>
      <c r="F26" s="36">
        <v>-2.2639999999999998</v>
      </c>
      <c r="G26" s="12"/>
    </row>
    <row r="27" spans="1:7" ht="19.5" customHeight="1">
      <c r="A27" s="80"/>
      <c r="B27" s="23" t="s">
        <v>102</v>
      </c>
      <c r="C27" s="36">
        <v>-2.0169999999999999</v>
      </c>
      <c r="D27" s="36">
        <v>0.67</v>
      </c>
      <c r="E27" s="36">
        <v>-1.6479999999999999</v>
      </c>
      <c r="F27" s="36">
        <v>-1.9119999999999999</v>
      </c>
      <c r="G27" s="26"/>
    </row>
    <row r="28" spans="1:7" ht="6.75" customHeight="1">
      <c r="A28" s="19"/>
      <c r="B28" s="23"/>
      <c r="C28" s="36"/>
      <c r="D28" s="36"/>
      <c r="E28" s="36"/>
      <c r="F28" s="36"/>
      <c r="G28" s="26"/>
    </row>
    <row r="29" spans="1:7" ht="19.5" customHeight="1">
      <c r="A29" s="3"/>
      <c r="B29" s="2"/>
      <c r="C29" s="25"/>
      <c r="D29" s="25"/>
      <c r="E29" s="25"/>
      <c r="F29" s="25"/>
      <c r="G29" s="26"/>
    </row>
    <row r="30" spans="1:7" ht="19.5" customHeight="1">
      <c r="A30" s="27" t="s">
        <v>78</v>
      </c>
      <c r="B30" s="28"/>
      <c r="C30" s="25"/>
      <c r="D30" s="25"/>
      <c r="E30" s="25"/>
      <c r="F30" s="25"/>
      <c r="G30" s="26"/>
    </row>
    <row r="31" spans="1:7" ht="19.5" customHeight="1">
      <c r="A31" s="29"/>
      <c r="B31" s="23" t="s">
        <v>72</v>
      </c>
      <c r="C31" s="30">
        <f t="shared" ref="C31:F31" si="0">-C18/C13</f>
        <v>0.55097389142146702</v>
      </c>
      <c r="D31" s="30">
        <f t="shared" si="0"/>
        <v>0.45498944033790911</v>
      </c>
      <c r="E31" s="30">
        <f t="shared" si="0"/>
        <v>0.48093556928508385</v>
      </c>
      <c r="F31" s="30">
        <f t="shared" si="0"/>
        <v>0.53632904511686896</v>
      </c>
      <c r="G31" s="3"/>
    </row>
    <row r="32" spans="1:7" ht="19.5" customHeight="1">
      <c r="A32" s="29"/>
      <c r="B32" s="23" t="s">
        <v>73</v>
      </c>
      <c r="C32" s="31">
        <v>199.71976843552142</v>
      </c>
      <c r="D32" s="31">
        <v>209.46250567104659</v>
      </c>
      <c r="E32" s="31">
        <v>176.84699274696635</v>
      </c>
      <c r="F32" s="31">
        <v>187.33697420075686</v>
      </c>
      <c r="G32" s="3"/>
    </row>
    <row r="33" spans="1:7" ht="19.5" customHeight="1">
      <c r="A33" s="27" t="s">
        <v>79</v>
      </c>
      <c r="B33" s="32"/>
      <c r="C33" s="33"/>
      <c r="D33" s="33"/>
      <c r="E33" s="33"/>
      <c r="F33" s="33"/>
      <c r="G33" s="3"/>
    </row>
    <row r="34" spans="1:7" ht="19.5" customHeight="1">
      <c r="A34" s="35"/>
      <c r="B34" s="23" t="s">
        <v>75</v>
      </c>
      <c r="C34" s="36">
        <v>2131.81</v>
      </c>
      <c r="D34" s="36">
        <v>2086.9879999999998</v>
      </c>
      <c r="E34" s="36">
        <v>2022.327</v>
      </c>
      <c r="F34" s="36">
        <v>1937.1690000000001</v>
      </c>
      <c r="G34" s="3"/>
    </row>
    <row r="35" spans="1:7" ht="19.5" customHeight="1">
      <c r="A35" s="35"/>
      <c r="B35" s="20" t="s">
        <v>80</v>
      </c>
      <c r="C35" s="36">
        <v>1388.6559999999999</v>
      </c>
      <c r="D35" s="36">
        <v>1465.8340000000001</v>
      </c>
      <c r="E35" s="36">
        <v>1457.4580000000001</v>
      </c>
      <c r="F35" s="36">
        <v>1375.298</v>
      </c>
      <c r="G35" s="3"/>
    </row>
    <row r="36" spans="1:7" ht="19.5" customHeight="1">
      <c r="A36" s="29"/>
      <c r="B36" s="23" t="s">
        <v>98</v>
      </c>
      <c r="C36" s="36">
        <v>1366.8920000000001</v>
      </c>
      <c r="D36" s="36">
        <v>1373.086</v>
      </c>
      <c r="E36" s="36">
        <v>1323.2335</v>
      </c>
      <c r="F36" s="36">
        <v>1251.116</v>
      </c>
      <c r="G36" s="3"/>
    </row>
    <row r="37" spans="1:7" ht="19.5" customHeight="1">
      <c r="A37" s="27" t="s">
        <v>3</v>
      </c>
      <c r="B37" s="32"/>
      <c r="C37" s="36"/>
      <c r="D37" s="36"/>
      <c r="E37" s="36"/>
      <c r="F37" s="36"/>
      <c r="G37" s="3"/>
    </row>
    <row r="38" spans="1:7" ht="19.5" customHeight="1">
      <c r="A38" s="3"/>
      <c r="B38" s="20" t="s">
        <v>76</v>
      </c>
      <c r="C38" s="36">
        <v>580.20000000000005</v>
      </c>
      <c r="D38" s="36">
        <v>575.20000000000005</v>
      </c>
      <c r="E38" s="36">
        <v>577.70000000000005</v>
      </c>
      <c r="F38" s="36">
        <v>567.79999999999995</v>
      </c>
    </row>
    <row r="39" spans="1:7" ht="19.5" customHeight="1">
      <c r="B39" s="20" t="s">
        <v>77</v>
      </c>
      <c r="C39" s="36">
        <v>39</v>
      </c>
      <c r="D39" s="36">
        <v>39</v>
      </c>
      <c r="E39" s="36">
        <v>33</v>
      </c>
      <c r="F39" s="36">
        <v>33</v>
      </c>
    </row>
    <row r="40" spans="1:7">
      <c r="D40" s="36"/>
      <c r="E40" s="36"/>
      <c r="F40" s="36"/>
    </row>
    <row r="42" spans="1:7">
      <c r="D42" s="36"/>
      <c r="E42" s="36"/>
      <c r="F42" s="36"/>
    </row>
  </sheetData>
  <mergeCells count="1">
    <mergeCell ref="A2:F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0" orientation="landscape" r:id="rId1"/>
  <headerFooter alignWithMargins="0"/>
  <ignoredErrors>
    <ignoredError sqref="C6:F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G41"/>
  <sheetViews>
    <sheetView showGridLines="0"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1" customWidth="1"/>
    <col min="2" max="2" width="49.7109375" customWidth="1"/>
    <col min="3" max="6" width="11.42578125" customWidth="1"/>
    <col min="7" max="7" width="3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96" t="s">
        <v>42</v>
      </c>
      <c r="B2" s="96"/>
      <c r="C2" s="96"/>
      <c r="D2" s="96"/>
      <c r="E2" s="96"/>
      <c r="F2" s="96"/>
      <c r="G2" s="44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9" t="s">
        <v>34</v>
      </c>
      <c r="D5" s="9" t="s">
        <v>44</v>
      </c>
      <c r="E5" s="9" t="s">
        <v>46</v>
      </c>
      <c r="F5" s="9" t="s">
        <v>47</v>
      </c>
      <c r="G5" s="8"/>
    </row>
    <row r="6" spans="1:7" s="10" customFormat="1" ht="15" customHeight="1">
      <c r="A6" s="7"/>
      <c r="B6" s="11" t="s">
        <v>2</v>
      </c>
      <c r="C6" s="9" t="s">
        <v>45</v>
      </c>
      <c r="D6" s="9" t="s">
        <v>45</v>
      </c>
      <c r="E6" s="9" t="s">
        <v>45</v>
      </c>
      <c r="F6" s="9" t="s">
        <v>45</v>
      </c>
      <c r="G6" s="8"/>
    </row>
    <row r="7" spans="1:7" s="10" customFormat="1" ht="6" customHeight="1">
      <c r="A7" s="13"/>
      <c r="B7" s="14"/>
      <c r="C7" s="15"/>
      <c r="D7" s="15"/>
      <c r="E7" s="15"/>
      <c r="F7" s="15"/>
      <c r="G7" s="16"/>
    </row>
    <row r="8" spans="1:7" s="10" customFormat="1" ht="19.5" customHeight="1">
      <c r="A8" s="7"/>
      <c r="B8" s="17" t="s">
        <v>48</v>
      </c>
      <c r="C8" s="61">
        <v>61.91</v>
      </c>
      <c r="D8" s="61">
        <v>52.493000000000002</v>
      </c>
      <c r="E8" s="61">
        <v>53.908000000000001</v>
      </c>
      <c r="F8" s="61">
        <v>21.994</v>
      </c>
      <c r="G8" s="18"/>
    </row>
    <row r="9" spans="1:7" s="10" customFormat="1" ht="19.5" customHeight="1">
      <c r="A9" s="7"/>
      <c r="B9" s="17" t="s">
        <v>49</v>
      </c>
      <c r="C9" s="61">
        <v>0</v>
      </c>
      <c r="D9" s="61">
        <v>0</v>
      </c>
      <c r="E9" s="61">
        <v>0</v>
      </c>
      <c r="F9" s="61">
        <v>0</v>
      </c>
      <c r="G9" s="18"/>
    </row>
    <row r="10" spans="1:7" s="10" customFormat="1" ht="19.5" customHeight="1">
      <c r="A10" s="7"/>
      <c r="B10" s="17" t="s">
        <v>50</v>
      </c>
      <c r="C10" s="61">
        <v>60.008000000000003</v>
      </c>
      <c r="D10" s="61">
        <v>56.6</v>
      </c>
      <c r="E10" s="61">
        <v>48.328000000000003</v>
      </c>
      <c r="F10" s="61">
        <v>50.453000000000003</v>
      </c>
      <c r="G10" s="18"/>
    </row>
    <row r="11" spans="1:7" s="10" customFormat="1" ht="19.5" customHeight="1">
      <c r="A11" s="7"/>
      <c r="B11" s="17" t="s">
        <v>51</v>
      </c>
      <c r="C11" s="61">
        <v>-5.9980000000000002</v>
      </c>
      <c r="D11" s="61">
        <v>7.91</v>
      </c>
      <c r="E11" s="61">
        <v>-3.448</v>
      </c>
      <c r="F11" s="61">
        <v>-2.0379999999999998</v>
      </c>
      <c r="G11" s="18"/>
    </row>
    <row r="12" spans="1:7" s="10" customFormat="1" ht="19.5" customHeight="1">
      <c r="A12" s="7"/>
      <c r="B12" s="17" t="s">
        <v>52</v>
      </c>
      <c r="C12" s="61">
        <v>-8.5950000000000006</v>
      </c>
      <c r="D12" s="61">
        <v>-4.742</v>
      </c>
      <c r="E12" s="61">
        <v>-13.647</v>
      </c>
      <c r="F12" s="61">
        <v>3.089</v>
      </c>
      <c r="G12" s="18"/>
    </row>
    <row r="13" spans="1:7" s="22" customFormat="1" ht="19.5" customHeight="1">
      <c r="A13" s="19"/>
      <c r="B13" s="20" t="s">
        <v>53</v>
      </c>
      <c r="C13" s="36">
        <v>107.325</v>
      </c>
      <c r="D13" s="36">
        <v>112.261</v>
      </c>
      <c r="E13" s="36">
        <v>85.141000000000005</v>
      </c>
      <c r="F13" s="36">
        <v>73.498000000000005</v>
      </c>
      <c r="G13" s="9"/>
    </row>
    <row r="14" spans="1:7" s="10" customFormat="1" ht="19.5" customHeight="1">
      <c r="A14" s="7"/>
      <c r="B14" s="17" t="s">
        <v>54</v>
      </c>
      <c r="C14" s="61">
        <v>-40.084000000000003</v>
      </c>
      <c r="D14" s="61">
        <v>-35.664000000000001</v>
      </c>
      <c r="E14" s="61">
        <v>-36.348999999999997</v>
      </c>
      <c r="F14" s="61">
        <v>-35.591999999999999</v>
      </c>
      <c r="G14" s="18"/>
    </row>
    <row r="15" spans="1:7" s="10" customFormat="1" ht="19.5" customHeight="1">
      <c r="A15" s="7"/>
      <c r="B15" s="17" t="s">
        <v>55</v>
      </c>
      <c r="C15" s="61">
        <v>-157.58799999999999</v>
      </c>
      <c r="D15" s="61">
        <v>-160.15</v>
      </c>
      <c r="E15" s="61">
        <v>-141.792</v>
      </c>
      <c r="F15" s="61">
        <v>-134.61599999999999</v>
      </c>
      <c r="G15" s="18"/>
    </row>
    <row r="16" spans="1:7" s="10" customFormat="1" ht="19.5" customHeight="1">
      <c r="A16" s="7"/>
      <c r="B16" s="17" t="s">
        <v>56</v>
      </c>
      <c r="C16" s="61">
        <v>23.335999999999999</v>
      </c>
      <c r="D16" s="61">
        <v>49.503</v>
      </c>
      <c r="E16" s="61">
        <v>33.048999999999999</v>
      </c>
      <c r="F16" s="61">
        <v>49.334000000000003</v>
      </c>
      <c r="G16" s="18"/>
    </row>
    <row r="17" spans="1:7" s="10" customFormat="1" ht="19.5" customHeight="1">
      <c r="A17" s="7"/>
      <c r="B17" s="17" t="s">
        <v>57</v>
      </c>
      <c r="C17" s="61">
        <v>-0.126</v>
      </c>
      <c r="D17" s="61">
        <v>-2.0230000000000001</v>
      </c>
      <c r="E17" s="61">
        <v>-9.8000000000000004E-2</v>
      </c>
      <c r="F17" s="61">
        <v>-0.09</v>
      </c>
      <c r="G17" s="18"/>
    </row>
    <row r="18" spans="1:7" s="22" customFormat="1" ht="19.5" customHeight="1">
      <c r="A18" s="19"/>
      <c r="B18" s="23" t="s">
        <v>58</v>
      </c>
      <c r="C18" s="36">
        <v>-174.46199999999999</v>
      </c>
      <c r="D18" s="36">
        <v>-148.334</v>
      </c>
      <c r="E18" s="36">
        <v>-145.19</v>
      </c>
      <c r="F18" s="36">
        <v>-120.964</v>
      </c>
      <c r="G18" s="9"/>
    </row>
    <row r="19" spans="1:7" s="22" customFormat="1" ht="19.5" customHeight="1">
      <c r="A19" s="19"/>
      <c r="B19" s="23" t="s">
        <v>59</v>
      </c>
      <c r="C19" s="36">
        <v>-67.137</v>
      </c>
      <c r="D19" s="36">
        <v>-36.073</v>
      </c>
      <c r="E19" s="36">
        <v>-60.048999999999999</v>
      </c>
      <c r="F19" s="36">
        <v>-47.466000000000001</v>
      </c>
      <c r="G19" s="9"/>
    </row>
    <row r="20" spans="1:7" s="10" customFormat="1" ht="19.5" customHeight="1">
      <c r="A20" s="7"/>
      <c r="B20" s="24" t="s">
        <v>60</v>
      </c>
      <c r="C20" s="61">
        <v>-315.31400000000002</v>
      </c>
      <c r="D20" s="61">
        <v>-403.88799999999998</v>
      </c>
      <c r="E20" s="61">
        <v>-497.887</v>
      </c>
      <c r="F20" s="61">
        <v>-937.52</v>
      </c>
      <c r="G20" s="18"/>
    </row>
    <row r="21" spans="1:7" s="22" customFormat="1" ht="19.5" customHeight="1">
      <c r="A21" s="19"/>
      <c r="B21" s="23" t="s">
        <v>61</v>
      </c>
      <c r="C21" s="36">
        <v>-382.45100000000002</v>
      </c>
      <c r="D21" s="36">
        <v>-439.96100000000001</v>
      </c>
      <c r="E21" s="36">
        <v>-557.93600000000004</v>
      </c>
      <c r="F21" s="36">
        <v>-984.98599999999999</v>
      </c>
      <c r="G21" s="9"/>
    </row>
    <row r="22" spans="1:7" s="10" customFormat="1" ht="19.5" customHeight="1">
      <c r="A22" s="7"/>
      <c r="B22" s="17" t="s">
        <v>103</v>
      </c>
      <c r="C22" s="61">
        <v>-20.22</v>
      </c>
      <c r="D22" s="61">
        <v>5.0119999999999996</v>
      </c>
      <c r="E22" s="61">
        <v>0.52600000000000002</v>
      </c>
      <c r="F22" s="61">
        <v>-17.640999999999998</v>
      </c>
      <c r="G22" s="18"/>
    </row>
    <row r="23" spans="1:7" s="10" customFormat="1" ht="19.5" customHeight="1">
      <c r="A23" s="7"/>
      <c r="B23" s="87" t="s">
        <v>104</v>
      </c>
      <c r="C23" s="61"/>
      <c r="D23" s="61">
        <v>0</v>
      </c>
      <c r="E23" s="61">
        <v>0</v>
      </c>
      <c r="F23" s="61">
        <v>0</v>
      </c>
      <c r="G23" s="18"/>
    </row>
    <row r="24" spans="1:7" s="10" customFormat="1" ht="19.5" customHeight="1">
      <c r="A24" s="7"/>
      <c r="B24" s="17" t="s">
        <v>62</v>
      </c>
      <c r="C24" s="61">
        <v>-3.7999999999999999E-2</v>
      </c>
      <c r="D24" s="61">
        <v>-16.838000000000001</v>
      </c>
      <c r="E24" s="61">
        <v>-1.827</v>
      </c>
      <c r="F24" s="61">
        <v>0.79500000000000004</v>
      </c>
      <c r="G24" s="18"/>
    </row>
    <row r="25" spans="1:7" s="22" customFormat="1" ht="19.5" customHeight="1">
      <c r="A25" s="7"/>
      <c r="B25" s="17" t="s">
        <v>63</v>
      </c>
      <c r="C25" s="61">
        <v>0</v>
      </c>
      <c r="D25" s="61">
        <v>-57.798999999999999</v>
      </c>
      <c r="E25" s="61">
        <v>-2.5419999999999998</v>
      </c>
      <c r="F25" s="61">
        <v>-24.073</v>
      </c>
      <c r="G25" s="9"/>
    </row>
    <row r="26" spans="1:7" s="84" customFormat="1" ht="19.5" customHeight="1">
      <c r="A26" s="80"/>
      <c r="B26" s="23" t="s">
        <v>64</v>
      </c>
      <c r="C26" s="36">
        <v>-402.709</v>
      </c>
      <c r="D26" s="36">
        <v>-509.58600000000001</v>
      </c>
      <c r="E26" s="36">
        <v>-561.779</v>
      </c>
      <c r="F26" s="36">
        <v>-1025.905</v>
      </c>
      <c r="G26" s="12"/>
    </row>
    <row r="27" spans="1:7" ht="17.25" customHeight="1">
      <c r="A27" s="80"/>
      <c r="B27" s="23" t="s">
        <v>102</v>
      </c>
      <c r="C27" s="36">
        <v>-293.51900000000001</v>
      </c>
      <c r="D27" s="36">
        <v>-353.13200000000001</v>
      </c>
      <c r="E27" s="36">
        <v>-375.06099999999998</v>
      </c>
      <c r="F27" s="36">
        <v>-684.10799999999995</v>
      </c>
      <c r="G27" s="26"/>
    </row>
    <row r="28" spans="1:7" ht="6.75" customHeight="1">
      <c r="A28" s="19"/>
      <c r="B28" s="23"/>
      <c r="C28" s="36"/>
      <c r="D28" s="36"/>
      <c r="E28" s="36"/>
      <c r="F28" s="36"/>
      <c r="G28" s="26"/>
    </row>
    <row r="29" spans="1:7" ht="19.5" customHeight="1">
      <c r="A29" s="3"/>
      <c r="B29" s="2"/>
      <c r="C29" s="25"/>
      <c r="D29" s="25"/>
      <c r="E29" s="25"/>
      <c r="F29" s="25"/>
      <c r="G29" s="26"/>
    </row>
    <row r="30" spans="1:7" ht="19.5" customHeight="1">
      <c r="A30" s="27" t="s">
        <v>78</v>
      </c>
      <c r="B30" s="28"/>
      <c r="C30" s="25"/>
      <c r="D30" s="25"/>
      <c r="E30" s="25"/>
      <c r="F30" s="25"/>
      <c r="G30" s="26"/>
    </row>
    <row r="31" spans="1:7" ht="19.5" customHeight="1">
      <c r="A31" s="29"/>
      <c r="B31" s="23" t="s">
        <v>72</v>
      </c>
      <c r="C31" s="30">
        <f t="shared" ref="C31:F31" si="0">-C18/C13</f>
        <v>1.6255485674353598</v>
      </c>
      <c r="D31" s="30">
        <f t="shared" si="0"/>
        <v>1.3213315398936407</v>
      </c>
      <c r="E31" s="30">
        <f t="shared" si="0"/>
        <v>1.7052888737506018</v>
      </c>
      <c r="F31" s="30">
        <f t="shared" si="0"/>
        <v>1.6458134915235787</v>
      </c>
      <c r="G31" s="3"/>
    </row>
    <row r="32" spans="1:7" ht="19.5" customHeight="1">
      <c r="A32" s="29"/>
      <c r="B32" s="23" t="s">
        <v>73</v>
      </c>
      <c r="C32" s="31">
        <v>239.30483249263185</v>
      </c>
      <c r="D32" s="31">
        <v>314.76810715152527</v>
      </c>
      <c r="E32" s="31">
        <v>398.32741718537068</v>
      </c>
      <c r="F32" s="31">
        <v>775.57453930795214</v>
      </c>
      <c r="G32" s="3"/>
    </row>
    <row r="33" spans="1:7" ht="19.5" customHeight="1">
      <c r="A33" s="27" t="s">
        <v>79</v>
      </c>
      <c r="B33" s="32"/>
      <c r="C33" s="33"/>
      <c r="D33" s="33"/>
      <c r="E33" s="33"/>
      <c r="F33" s="33"/>
      <c r="G33" s="3"/>
    </row>
    <row r="34" spans="1:7" ht="19.5" customHeight="1">
      <c r="A34" s="35"/>
      <c r="B34" s="23" t="s">
        <v>75</v>
      </c>
      <c r="C34" s="36">
        <v>52036.934000000001</v>
      </c>
      <c r="D34" s="36">
        <v>50613.364000000001</v>
      </c>
      <c r="E34" s="36">
        <v>49382.163</v>
      </c>
      <c r="F34" s="36">
        <v>47322.404000000002</v>
      </c>
      <c r="G34" s="3"/>
    </row>
    <row r="35" spans="1:7" ht="19.5" customHeight="1">
      <c r="A35" s="35"/>
      <c r="B35" s="20" t="s">
        <v>80</v>
      </c>
      <c r="C35" s="36">
        <v>2310.5540000000001</v>
      </c>
      <c r="D35" s="36">
        <v>2349.9540000000002</v>
      </c>
      <c r="E35" s="36">
        <v>2337.0410000000002</v>
      </c>
      <c r="F35" s="36">
        <v>2344.4340000000002</v>
      </c>
      <c r="G35" s="3"/>
    </row>
    <row r="36" spans="1:7" ht="19.5" customHeight="1">
      <c r="A36" s="29"/>
      <c r="B36" s="23" t="s">
        <v>98</v>
      </c>
      <c r="C36" s="36">
        <v>35933.116000000002</v>
      </c>
      <c r="D36" s="36">
        <v>33587.434000000001</v>
      </c>
      <c r="E36" s="36">
        <v>33313.169000000002</v>
      </c>
      <c r="F36" s="36">
        <v>39545.307999999997</v>
      </c>
      <c r="G36" s="3"/>
    </row>
    <row r="37" spans="1:7" s="38" customFormat="1" ht="19.5" customHeight="1">
      <c r="A37" s="27" t="s">
        <v>3</v>
      </c>
      <c r="B37" s="32"/>
      <c r="C37" s="36"/>
      <c r="D37" s="36"/>
      <c r="E37" s="36"/>
      <c r="F37" s="36"/>
      <c r="G37" s="37"/>
    </row>
    <row r="38" spans="1:7" s="38" customFormat="1" ht="19.5" customHeight="1">
      <c r="A38" s="3"/>
      <c r="B38" s="20" t="s">
        <v>76</v>
      </c>
      <c r="C38" s="36">
        <v>1981.32</v>
      </c>
      <c r="D38" s="36">
        <v>1945.11</v>
      </c>
      <c r="E38" s="36">
        <v>1923.38</v>
      </c>
      <c r="F38" s="36">
        <v>1849.18</v>
      </c>
      <c r="G38" s="37"/>
    </row>
    <row r="39" spans="1:7" s="38" customFormat="1" ht="12.75" customHeight="1">
      <c r="A39" s="37"/>
      <c r="B39" s="37"/>
      <c r="C39" s="37"/>
      <c r="D39" s="37"/>
      <c r="E39" s="37"/>
      <c r="F39" s="37"/>
      <c r="G39" s="37"/>
    </row>
    <row r="40" spans="1:7" s="38" customFormat="1" ht="12.75" customHeight="1">
      <c r="A40" s="37"/>
      <c r="B40" s="37"/>
      <c r="C40" s="36"/>
      <c r="D40" s="36"/>
      <c r="E40" s="36"/>
      <c r="F40" s="36"/>
      <c r="G40" s="37"/>
    </row>
    <row r="41" spans="1:7" s="38" customFormat="1" ht="12.75" customHeight="1">
      <c r="A41" s="37"/>
      <c r="B41" s="37"/>
      <c r="C41" s="37"/>
      <c r="D41" s="37"/>
      <c r="E41" s="37"/>
      <c r="F41" s="37"/>
      <c r="G41" s="37"/>
    </row>
  </sheetData>
  <mergeCells count="1">
    <mergeCell ref="A2:F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23</vt:i4>
      </vt:variant>
    </vt:vector>
  </HeadingPairs>
  <TitlesOfParts>
    <vt:vector size="47" baseType="lpstr">
      <vt:lpstr>FRONTPAGE</vt:lpstr>
      <vt:lpstr>Index</vt:lpstr>
      <vt:lpstr>Income Statement</vt:lpstr>
      <vt:lpstr>Core Bank</vt:lpstr>
      <vt:lpstr>Commercial Bank - Italy</vt:lpstr>
      <vt:lpstr>Commercial Bank - Germany</vt:lpstr>
      <vt:lpstr>Commercial Bank - Austria</vt:lpstr>
      <vt:lpstr>CIB</vt:lpstr>
      <vt:lpstr>CIB Managerial Data</vt:lpstr>
      <vt:lpstr>Poland</vt:lpstr>
      <vt:lpstr>Asset Management</vt:lpstr>
      <vt:lpstr>Asset Gathering</vt:lpstr>
      <vt:lpstr>GBS – CC – Elisions</vt:lpstr>
      <vt:lpstr>CEE</vt:lpstr>
      <vt:lpstr>CEE - Bosnia</vt:lpstr>
      <vt:lpstr>CEE - Bulgaria</vt:lpstr>
      <vt:lpstr>CEE - Croatia</vt:lpstr>
      <vt:lpstr>CEE - Czech Republic &amp; Slovakia</vt:lpstr>
      <vt:lpstr>CEE - Hungary</vt:lpstr>
      <vt:lpstr>CEE - Romania</vt:lpstr>
      <vt:lpstr>CEE - Russia</vt:lpstr>
      <vt:lpstr>CEE - Serbia</vt:lpstr>
      <vt:lpstr>CEE - Slovenia</vt:lpstr>
      <vt:lpstr>Non-Core</vt:lpstr>
      <vt:lpstr>'Asset Gathering'!Area_stampa</vt:lpstr>
      <vt:lpstr>'Asset Management'!Area_stampa</vt:lpstr>
      <vt:lpstr>CEE!Area_stampa</vt:lpstr>
      <vt:lpstr>'CEE - Bosnia'!Area_stampa</vt:lpstr>
      <vt:lpstr>'CEE - Bulgaria'!Area_stampa</vt:lpstr>
      <vt:lpstr>'CEE - Croatia'!Area_stampa</vt:lpstr>
      <vt:lpstr>'CEE - Czech Republic &amp; Slovakia'!Area_stampa</vt:lpstr>
      <vt:lpstr>'CEE - Hungary'!Area_stampa</vt:lpstr>
      <vt:lpstr>'CEE - Romania'!Area_stampa</vt:lpstr>
      <vt:lpstr>'CEE - Russia'!Area_stampa</vt:lpstr>
      <vt:lpstr>'CEE - Serbia'!Area_stampa</vt:lpstr>
      <vt:lpstr>'CEE - Slovenia'!Area_stampa</vt:lpstr>
      <vt:lpstr>CIB!Area_stampa</vt:lpstr>
      <vt:lpstr>'CIB Managerial Data'!Area_stampa</vt:lpstr>
      <vt:lpstr>'Commercial Bank - Austria'!Area_stampa</vt:lpstr>
      <vt:lpstr>'Commercial Bank - Germany'!Area_stampa</vt:lpstr>
      <vt:lpstr>'Commercial Bank - Italy'!Area_stampa</vt:lpstr>
      <vt:lpstr>'Core Bank'!Area_stampa</vt:lpstr>
      <vt:lpstr>FRONTPAGE!Area_stampa</vt:lpstr>
      <vt:lpstr>'GBS – CC – Elisions'!Area_stampa</vt:lpstr>
      <vt:lpstr>'Income Statement'!Area_stampa</vt:lpstr>
      <vt:lpstr>'Non-Core'!Area_stampa</vt:lpstr>
      <vt:lpstr>Poland!Area_stampa</vt:lpstr>
    </vt:vector>
  </TitlesOfParts>
  <Company>Unicredit Servizi Informativi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Raffaele Congedo</dc:creator>
  <cp:lastModifiedBy>RITA LOMBARDO</cp:lastModifiedBy>
  <cp:lastPrinted>2015-05-05T16:02:38Z</cp:lastPrinted>
  <dcterms:created xsi:type="dcterms:W3CDTF">2011-09-29T14:09:15Z</dcterms:created>
  <dcterms:modified xsi:type="dcterms:W3CDTF">2015-05-07T12:24:19Z</dcterms:modified>
</cp:coreProperties>
</file>